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20730" windowHeight="10035"/>
  </bookViews>
  <sheets>
    <sheet name="2015" sheetId="1" r:id="rId1"/>
  </sheets>
  <definedNames>
    <definedName name="\">#REF!</definedName>
    <definedName name="_JNL1">#REF!</definedName>
    <definedName name="balance">#REF!</definedName>
    <definedName name="doo">#REF!</definedName>
    <definedName name="EBITDA">#REF!</definedName>
    <definedName name="F348\">#REF!</definedName>
    <definedName name="jnl">#REF!</definedName>
    <definedName name="ll">#REF!</definedName>
    <definedName name="NET_SALES">#REF!</definedName>
    <definedName name="re">#REF!</definedName>
  </definedNames>
  <calcPr calcId="124519"/>
</workbook>
</file>

<file path=xl/calcChain.xml><?xml version="1.0" encoding="utf-8"?>
<calcChain xmlns="http://schemas.openxmlformats.org/spreadsheetml/2006/main">
  <c r="K32" i="1"/>
  <c r="L32"/>
  <c r="M32"/>
  <c r="N4"/>
  <c r="N5"/>
  <c r="N6"/>
  <c r="N7"/>
  <c r="N8"/>
  <c r="N9"/>
  <c r="N10"/>
  <c r="N11"/>
  <c r="N12"/>
  <c r="N13"/>
  <c r="N15"/>
  <c r="N16"/>
  <c r="N17"/>
  <c r="N18"/>
  <c r="N19"/>
  <c r="N20"/>
  <c r="N21"/>
  <c r="N22"/>
  <c r="N23"/>
  <c r="N24"/>
  <c r="N25"/>
  <c r="N26"/>
  <c r="N27"/>
  <c r="N28"/>
  <c r="N29"/>
  <c r="N30"/>
  <c r="N31"/>
  <c r="J32"/>
  <c r="I32"/>
  <c r="H32"/>
  <c r="G32"/>
  <c r="F32"/>
  <c r="E32"/>
  <c r="D32"/>
  <c r="C32"/>
  <c r="B32"/>
  <c r="N32" l="1"/>
</calcChain>
</file>

<file path=xl/sharedStrings.xml><?xml version="1.0" encoding="utf-8"?>
<sst xmlns="http://schemas.openxmlformats.org/spreadsheetml/2006/main" count="67" uniqueCount="50">
  <si>
    <t>Dairy Imports -  2015</t>
  </si>
  <si>
    <t xml:space="preserve">January </t>
  </si>
  <si>
    <t xml:space="preserve">February </t>
  </si>
  <si>
    <t xml:space="preserve">March </t>
  </si>
  <si>
    <t>April</t>
  </si>
  <si>
    <t>May</t>
  </si>
  <si>
    <t>June</t>
  </si>
  <si>
    <t>July</t>
  </si>
  <si>
    <t>August</t>
  </si>
  <si>
    <t xml:space="preserve">September </t>
  </si>
  <si>
    <t xml:space="preserve">October </t>
  </si>
  <si>
    <t xml:space="preserve">Novemeber </t>
  </si>
  <si>
    <t xml:space="preserve">December </t>
  </si>
  <si>
    <t>TOTAL</t>
  </si>
  <si>
    <t>PRODUCTS</t>
  </si>
  <si>
    <t>Quantity (Kg/L)</t>
  </si>
  <si>
    <t>Baby Formula</t>
  </si>
  <si>
    <t>Butter</t>
  </si>
  <si>
    <t>Buttermilk</t>
  </si>
  <si>
    <t>Buttermilk Powder</t>
  </si>
  <si>
    <t xml:space="preserve"> -   </t>
  </si>
  <si>
    <t>Cheese</t>
  </si>
  <si>
    <t>Condensed Milk</t>
  </si>
  <si>
    <t>Cream</t>
  </si>
  <si>
    <t>Creamers</t>
  </si>
  <si>
    <t>Custard</t>
  </si>
  <si>
    <t>Dairy Powder Blends</t>
  </si>
  <si>
    <t>Emasi</t>
  </si>
  <si>
    <t>Flavoured milk</t>
  </si>
  <si>
    <t>Fresh milk</t>
  </si>
  <si>
    <t>Full cream milk powder (F)</t>
  </si>
  <si>
    <t>Full Cream Milk Powder (P)</t>
  </si>
  <si>
    <t>Goats Milk UHT</t>
  </si>
  <si>
    <t>Goats Milk Powder</t>
  </si>
  <si>
    <t>Honey (Natural)</t>
  </si>
  <si>
    <t>Honey (Artificial)</t>
  </si>
  <si>
    <t>Ice Cream</t>
  </si>
  <si>
    <t>Margerine</t>
  </si>
  <si>
    <t>Raw Milk</t>
  </si>
  <si>
    <t>Skim Milk UHT</t>
  </si>
  <si>
    <t>Skim milk powder (F)</t>
  </si>
  <si>
    <t>Skim Milk Powder (P)</t>
  </si>
  <si>
    <t>UHT Milk</t>
  </si>
  <si>
    <t>Whey powder (P)</t>
  </si>
  <si>
    <t xml:space="preserve"> </t>
  </si>
  <si>
    <t>Yoghurt</t>
  </si>
  <si>
    <t>Total</t>
  </si>
  <si>
    <t>NB:</t>
  </si>
  <si>
    <t>(F) Finished Product</t>
  </si>
  <si>
    <t>(P) Raw product for processing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</si>
</sst>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164" fontId="4" fillId="0" borderId="0" xfId="2" applyFont="1"/>
    <xf numFmtId="0" fontId="1" fillId="0" borderId="0" xfId="1"/>
    <xf numFmtId="0" fontId="2" fillId="0" borderId="0" xfId="1" applyFont="1"/>
    <xf numFmtId="0" fontId="7" fillId="0" borderId="0" xfId="3" applyBorder="1"/>
    <xf numFmtId="165" fontId="7" fillId="0" borderId="0" xfId="2" applyNumberFormat="1" applyFont="1" applyBorder="1"/>
    <xf numFmtId="165" fontId="4" fillId="0" borderId="0" xfId="2" applyNumberFormat="1" applyFont="1" applyBorder="1"/>
    <xf numFmtId="165" fontId="4" fillId="0" borderId="0" xfId="2" applyNumberFormat="1" applyFont="1"/>
    <xf numFmtId="165" fontId="7" fillId="0" borderId="0" xfId="2" applyNumberFormat="1" applyFont="1" applyFill="1" applyBorder="1"/>
    <xf numFmtId="165" fontId="1" fillId="0" borderId="0" xfId="1" applyNumberFormat="1"/>
    <xf numFmtId="165" fontId="2" fillId="0" borderId="0" xfId="1" applyNumberFormat="1" applyFont="1"/>
    <xf numFmtId="165" fontId="9" fillId="0" borderId="0" xfId="2" applyNumberFormat="1" applyFont="1" applyBorder="1"/>
    <xf numFmtId="0" fontId="0" fillId="0" borderId="0" xfId="3" applyFont="1" applyBorder="1"/>
    <xf numFmtId="0" fontId="8" fillId="0" borderId="0" xfId="3" applyFont="1" applyFill="1" applyBorder="1"/>
    <xf numFmtId="165" fontId="10" fillId="0" borderId="0" xfId="2" applyNumberFormat="1" applyFont="1" applyFill="1" applyBorder="1"/>
    <xf numFmtId="0" fontId="1" fillId="0" borderId="0" xfId="1" applyBorder="1"/>
    <xf numFmtId="164" fontId="4" fillId="0" borderId="0" xfId="2" applyFont="1" applyBorder="1"/>
    <xf numFmtId="164" fontId="1" fillId="0" borderId="0" xfId="1" applyNumberFormat="1"/>
    <xf numFmtId="0" fontId="11" fillId="0" borderId="0" xfId="3" applyFont="1" applyFill="1"/>
    <xf numFmtId="0" fontId="7" fillId="0" borderId="0" xfId="3" applyFill="1"/>
    <xf numFmtId="165" fontId="1" fillId="2" borderId="0" xfId="1" applyNumberFormat="1" applyFill="1"/>
    <xf numFmtId="165" fontId="2" fillId="2" borderId="0" xfId="1" applyNumberFormat="1" applyFont="1" applyFill="1"/>
    <xf numFmtId="0" fontId="1" fillId="2" borderId="0" xfId="1" applyFill="1"/>
    <xf numFmtId="164" fontId="7" fillId="0" borderId="0" xfId="2" applyFont="1"/>
    <xf numFmtId="164" fontId="5" fillId="3" borderId="2" xfId="2" applyFont="1" applyFill="1" applyBorder="1"/>
    <xf numFmtId="0" fontId="6" fillId="3" borderId="2" xfId="1" applyFont="1" applyFill="1" applyBorder="1"/>
    <xf numFmtId="0" fontId="8" fillId="3" borderId="4" xfId="3" applyFont="1" applyFill="1" applyBorder="1"/>
    <xf numFmtId="164" fontId="8" fillId="3" borderId="5" xfId="2" applyFont="1" applyFill="1" applyBorder="1"/>
    <xf numFmtId="0" fontId="6" fillId="3" borderId="1" xfId="1" applyFont="1" applyFill="1" applyBorder="1"/>
    <xf numFmtId="0" fontId="6" fillId="3" borderId="3" xfId="1" applyFont="1" applyFill="1" applyBorder="1"/>
    <xf numFmtId="0" fontId="12" fillId="0" borderId="0" xfId="1" applyFont="1"/>
    <xf numFmtId="0" fontId="6" fillId="3" borderId="5" xfId="1" applyFont="1" applyFill="1" applyBorder="1"/>
    <xf numFmtId="0" fontId="6" fillId="3" borderId="6" xfId="1" applyFont="1" applyFill="1" applyBorder="1"/>
    <xf numFmtId="164" fontId="9" fillId="0" borderId="0" xfId="2" applyFont="1" applyBorder="1"/>
    <xf numFmtId="164" fontId="7" fillId="0" borderId="0" xfId="2" applyFont="1" applyBorder="1"/>
    <xf numFmtId="164" fontId="13" fillId="0" borderId="0" xfId="2" applyFont="1" applyBorder="1"/>
    <xf numFmtId="164" fontId="14" fillId="0" borderId="0" xfId="2" applyFont="1" applyBorder="1"/>
    <xf numFmtId="164" fontId="9" fillId="0" borderId="0" xfId="2" applyFont="1"/>
    <xf numFmtId="0" fontId="3" fillId="2" borderId="0" xfId="1" applyFont="1" applyFill="1" applyBorder="1" applyAlignment="1">
      <alignment horizontal="center"/>
    </xf>
  </cellXfs>
  <cellStyles count="11">
    <cellStyle name="Comma 2" xfId="4"/>
    <cellStyle name="Comma 2 3" xfId="5"/>
    <cellStyle name="Comma 3" xfId="2"/>
    <cellStyle name="Normal" xfId="0" builtinId="0"/>
    <cellStyle name="Normal 2" xfId="1"/>
    <cellStyle name="Normal 2 2" xfId="3"/>
    <cellStyle name="Normal 2 2 2" xfId="6"/>
    <cellStyle name="Normal 2 3" xfId="7"/>
    <cellStyle name="Percent 2" xfId="8"/>
    <cellStyle name="Percent 3" xfId="9"/>
    <cellStyle name="Percent 4" xfId="1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"/>
  <sheetViews>
    <sheetView tabSelected="1" topLeftCell="B1" zoomScale="80" zoomScaleNormal="80" workbookViewId="0">
      <selection activeCell="I24" sqref="I24"/>
    </sheetView>
  </sheetViews>
  <sheetFormatPr defaultRowHeight="15"/>
  <cols>
    <col min="1" max="1" width="29.42578125" style="2" bestFit="1" customWidth="1"/>
    <col min="2" max="2" width="19.85546875" style="1" bestFit="1" customWidth="1"/>
    <col min="3" max="4" width="19.85546875" style="2" bestFit="1" customWidth="1"/>
    <col min="5" max="6" width="19.85546875" style="1" bestFit="1" customWidth="1"/>
    <col min="7" max="7" width="19.85546875" style="2" bestFit="1" customWidth="1"/>
    <col min="8" max="8" width="16.140625" style="2" customWidth="1"/>
    <col min="9" max="9" width="22.85546875" style="2" customWidth="1"/>
    <col min="10" max="10" width="19.85546875" style="2" bestFit="1" customWidth="1"/>
    <col min="11" max="11" width="16.7109375" style="2" customWidth="1"/>
    <col min="12" max="12" width="18.28515625" style="2" customWidth="1"/>
    <col min="13" max="13" width="15.7109375" style="2" customWidth="1"/>
    <col min="14" max="14" width="12" style="3" bestFit="1" customWidth="1"/>
    <col min="15" max="15" width="12" style="2" bestFit="1" customWidth="1"/>
    <col min="16" max="16" width="1.7109375" style="2" bestFit="1" customWidth="1"/>
    <col min="17" max="256" width="9.140625" style="2"/>
    <col min="257" max="257" width="23.42578125" style="2" bestFit="1" customWidth="1"/>
    <col min="258" max="258" width="19" style="2" bestFit="1" customWidth="1"/>
    <col min="259" max="259" width="20.85546875" style="2" bestFit="1" customWidth="1"/>
    <col min="260" max="260" width="22.5703125" style="2" bestFit="1" customWidth="1"/>
    <col min="261" max="261" width="17.85546875" style="2" bestFit="1" customWidth="1"/>
    <col min="262" max="262" width="9.140625" style="2" customWidth="1"/>
    <col min="263" max="267" width="9.140625" style="2"/>
    <col min="268" max="268" width="12.85546875" style="2" bestFit="1" customWidth="1"/>
    <col min="269" max="269" width="11.5703125" style="2" bestFit="1" customWidth="1"/>
    <col min="270" max="512" width="9.140625" style="2"/>
    <col min="513" max="513" width="23.42578125" style="2" bestFit="1" customWidth="1"/>
    <col min="514" max="514" width="19" style="2" bestFit="1" customWidth="1"/>
    <col min="515" max="515" width="20.85546875" style="2" bestFit="1" customWidth="1"/>
    <col min="516" max="516" width="22.5703125" style="2" bestFit="1" customWidth="1"/>
    <col min="517" max="517" width="17.85546875" style="2" bestFit="1" customWidth="1"/>
    <col min="518" max="518" width="9.140625" style="2" customWidth="1"/>
    <col min="519" max="523" width="9.140625" style="2"/>
    <col min="524" max="524" width="12.85546875" style="2" bestFit="1" customWidth="1"/>
    <col min="525" max="525" width="11.5703125" style="2" bestFit="1" customWidth="1"/>
    <col min="526" max="768" width="9.140625" style="2"/>
    <col min="769" max="769" width="23.42578125" style="2" bestFit="1" customWidth="1"/>
    <col min="770" max="770" width="19" style="2" bestFit="1" customWidth="1"/>
    <col min="771" max="771" width="20.85546875" style="2" bestFit="1" customWidth="1"/>
    <col min="772" max="772" width="22.5703125" style="2" bestFit="1" customWidth="1"/>
    <col min="773" max="773" width="17.85546875" style="2" bestFit="1" customWidth="1"/>
    <col min="774" max="774" width="9.140625" style="2" customWidth="1"/>
    <col min="775" max="779" width="9.140625" style="2"/>
    <col min="780" max="780" width="12.85546875" style="2" bestFit="1" customWidth="1"/>
    <col min="781" max="781" width="11.5703125" style="2" bestFit="1" customWidth="1"/>
    <col min="782" max="1024" width="9.140625" style="2"/>
    <col min="1025" max="1025" width="23.42578125" style="2" bestFit="1" customWidth="1"/>
    <col min="1026" max="1026" width="19" style="2" bestFit="1" customWidth="1"/>
    <col min="1027" max="1027" width="20.85546875" style="2" bestFit="1" customWidth="1"/>
    <col min="1028" max="1028" width="22.5703125" style="2" bestFit="1" customWidth="1"/>
    <col min="1029" max="1029" width="17.85546875" style="2" bestFit="1" customWidth="1"/>
    <col min="1030" max="1030" width="9.140625" style="2" customWidth="1"/>
    <col min="1031" max="1035" width="9.140625" style="2"/>
    <col min="1036" max="1036" width="12.85546875" style="2" bestFit="1" customWidth="1"/>
    <col min="1037" max="1037" width="11.5703125" style="2" bestFit="1" customWidth="1"/>
    <col min="1038" max="1280" width="9.140625" style="2"/>
    <col min="1281" max="1281" width="23.42578125" style="2" bestFit="1" customWidth="1"/>
    <col min="1282" max="1282" width="19" style="2" bestFit="1" customWidth="1"/>
    <col min="1283" max="1283" width="20.85546875" style="2" bestFit="1" customWidth="1"/>
    <col min="1284" max="1284" width="22.5703125" style="2" bestFit="1" customWidth="1"/>
    <col min="1285" max="1285" width="17.85546875" style="2" bestFit="1" customWidth="1"/>
    <col min="1286" max="1286" width="9.140625" style="2" customWidth="1"/>
    <col min="1287" max="1291" width="9.140625" style="2"/>
    <col min="1292" max="1292" width="12.85546875" style="2" bestFit="1" customWidth="1"/>
    <col min="1293" max="1293" width="11.5703125" style="2" bestFit="1" customWidth="1"/>
    <col min="1294" max="1536" width="9.140625" style="2"/>
    <col min="1537" max="1537" width="23.42578125" style="2" bestFit="1" customWidth="1"/>
    <col min="1538" max="1538" width="19" style="2" bestFit="1" customWidth="1"/>
    <col min="1539" max="1539" width="20.85546875" style="2" bestFit="1" customWidth="1"/>
    <col min="1540" max="1540" width="22.5703125" style="2" bestFit="1" customWidth="1"/>
    <col min="1541" max="1541" width="17.85546875" style="2" bestFit="1" customWidth="1"/>
    <col min="1542" max="1542" width="9.140625" style="2" customWidth="1"/>
    <col min="1543" max="1547" width="9.140625" style="2"/>
    <col min="1548" max="1548" width="12.85546875" style="2" bestFit="1" customWidth="1"/>
    <col min="1549" max="1549" width="11.5703125" style="2" bestFit="1" customWidth="1"/>
    <col min="1550" max="1792" width="9.140625" style="2"/>
    <col min="1793" max="1793" width="23.42578125" style="2" bestFit="1" customWidth="1"/>
    <col min="1794" max="1794" width="19" style="2" bestFit="1" customWidth="1"/>
    <col min="1795" max="1795" width="20.85546875" style="2" bestFit="1" customWidth="1"/>
    <col min="1796" max="1796" width="22.5703125" style="2" bestFit="1" customWidth="1"/>
    <col min="1797" max="1797" width="17.85546875" style="2" bestFit="1" customWidth="1"/>
    <col min="1798" max="1798" width="9.140625" style="2" customWidth="1"/>
    <col min="1799" max="1803" width="9.140625" style="2"/>
    <col min="1804" max="1804" width="12.85546875" style="2" bestFit="1" customWidth="1"/>
    <col min="1805" max="1805" width="11.5703125" style="2" bestFit="1" customWidth="1"/>
    <col min="1806" max="2048" width="9.140625" style="2"/>
    <col min="2049" max="2049" width="23.42578125" style="2" bestFit="1" customWidth="1"/>
    <col min="2050" max="2050" width="19" style="2" bestFit="1" customWidth="1"/>
    <col min="2051" max="2051" width="20.85546875" style="2" bestFit="1" customWidth="1"/>
    <col min="2052" max="2052" width="22.5703125" style="2" bestFit="1" customWidth="1"/>
    <col min="2053" max="2053" width="17.85546875" style="2" bestFit="1" customWidth="1"/>
    <col min="2054" max="2054" width="9.140625" style="2" customWidth="1"/>
    <col min="2055" max="2059" width="9.140625" style="2"/>
    <col min="2060" max="2060" width="12.85546875" style="2" bestFit="1" customWidth="1"/>
    <col min="2061" max="2061" width="11.5703125" style="2" bestFit="1" customWidth="1"/>
    <col min="2062" max="2304" width="9.140625" style="2"/>
    <col min="2305" max="2305" width="23.42578125" style="2" bestFit="1" customWidth="1"/>
    <col min="2306" max="2306" width="19" style="2" bestFit="1" customWidth="1"/>
    <col min="2307" max="2307" width="20.85546875" style="2" bestFit="1" customWidth="1"/>
    <col min="2308" max="2308" width="22.5703125" style="2" bestFit="1" customWidth="1"/>
    <col min="2309" max="2309" width="17.85546875" style="2" bestFit="1" customWidth="1"/>
    <col min="2310" max="2310" width="9.140625" style="2" customWidth="1"/>
    <col min="2311" max="2315" width="9.140625" style="2"/>
    <col min="2316" max="2316" width="12.85546875" style="2" bestFit="1" customWidth="1"/>
    <col min="2317" max="2317" width="11.5703125" style="2" bestFit="1" customWidth="1"/>
    <col min="2318" max="2560" width="9.140625" style="2"/>
    <col min="2561" max="2561" width="23.42578125" style="2" bestFit="1" customWidth="1"/>
    <col min="2562" max="2562" width="19" style="2" bestFit="1" customWidth="1"/>
    <col min="2563" max="2563" width="20.85546875" style="2" bestFit="1" customWidth="1"/>
    <col min="2564" max="2564" width="22.5703125" style="2" bestFit="1" customWidth="1"/>
    <col min="2565" max="2565" width="17.85546875" style="2" bestFit="1" customWidth="1"/>
    <col min="2566" max="2566" width="9.140625" style="2" customWidth="1"/>
    <col min="2567" max="2571" width="9.140625" style="2"/>
    <col min="2572" max="2572" width="12.85546875" style="2" bestFit="1" customWidth="1"/>
    <col min="2573" max="2573" width="11.5703125" style="2" bestFit="1" customWidth="1"/>
    <col min="2574" max="2816" width="9.140625" style="2"/>
    <col min="2817" max="2817" width="23.42578125" style="2" bestFit="1" customWidth="1"/>
    <col min="2818" max="2818" width="19" style="2" bestFit="1" customWidth="1"/>
    <col min="2819" max="2819" width="20.85546875" style="2" bestFit="1" customWidth="1"/>
    <col min="2820" max="2820" width="22.5703125" style="2" bestFit="1" customWidth="1"/>
    <col min="2821" max="2821" width="17.85546875" style="2" bestFit="1" customWidth="1"/>
    <col min="2822" max="2822" width="9.140625" style="2" customWidth="1"/>
    <col min="2823" max="2827" width="9.140625" style="2"/>
    <col min="2828" max="2828" width="12.85546875" style="2" bestFit="1" customWidth="1"/>
    <col min="2829" max="2829" width="11.5703125" style="2" bestFit="1" customWidth="1"/>
    <col min="2830" max="3072" width="9.140625" style="2"/>
    <col min="3073" max="3073" width="23.42578125" style="2" bestFit="1" customWidth="1"/>
    <col min="3074" max="3074" width="19" style="2" bestFit="1" customWidth="1"/>
    <col min="3075" max="3075" width="20.85546875" style="2" bestFit="1" customWidth="1"/>
    <col min="3076" max="3076" width="22.5703125" style="2" bestFit="1" customWidth="1"/>
    <col min="3077" max="3077" width="17.85546875" style="2" bestFit="1" customWidth="1"/>
    <col min="3078" max="3078" width="9.140625" style="2" customWidth="1"/>
    <col min="3079" max="3083" width="9.140625" style="2"/>
    <col min="3084" max="3084" width="12.85546875" style="2" bestFit="1" customWidth="1"/>
    <col min="3085" max="3085" width="11.5703125" style="2" bestFit="1" customWidth="1"/>
    <col min="3086" max="3328" width="9.140625" style="2"/>
    <col min="3329" max="3329" width="23.42578125" style="2" bestFit="1" customWidth="1"/>
    <col min="3330" max="3330" width="19" style="2" bestFit="1" customWidth="1"/>
    <col min="3331" max="3331" width="20.85546875" style="2" bestFit="1" customWidth="1"/>
    <col min="3332" max="3332" width="22.5703125" style="2" bestFit="1" customWidth="1"/>
    <col min="3333" max="3333" width="17.85546875" style="2" bestFit="1" customWidth="1"/>
    <col min="3334" max="3334" width="9.140625" style="2" customWidth="1"/>
    <col min="3335" max="3339" width="9.140625" style="2"/>
    <col min="3340" max="3340" width="12.85546875" style="2" bestFit="1" customWidth="1"/>
    <col min="3341" max="3341" width="11.5703125" style="2" bestFit="1" customWidth="1"/>
    <col min="3342" max="3584" width="9.140625" style="2"/>
    <col min="3585" max="3585" width="23.42578125" style="2" bestFit="1" customWidth="1"/>
    <col min="3586" max="3586" width="19" style="2" bestFit="1" customWidth="1"/>
    <col min="3587" max="3587" width="20.85546875" style="2" bestFit="1" customWidth="1"/>
    <col min="3588" max="3588" width="22.5703125" style="2" bestFit="1" customWidth="1"/>
    <col min="3589" max="3589" width="17.85546875" style="2" bestFit="1" customWidth="1"/>
    <col min="3590" max="3590" width="9.140625" style="2" customWidth="1"/>
    <col min="3591" max="3595" width="9.140625" style="2"/>
    <col min="3596" max="3596" width="12.85546875" style="2" bestFit="1" customWidth="1"/>
    <col min="3597" max="3597" width="11.5703125" style="2" bestFit="1" customWidth="1"/>
    <col min="3598" max="3840" width="9.140625" style="2"/>
    <col min="3841" max="3841" width="23.42578125" style="2" bestFit="1" customWidth="1"/>
    <col min="3842" max="3842" width="19" style="2" bestFit="1" customWidth="1"/>
    <col min="3843" max="3843" width="20.85546875" style="2" bestFit="1" customWidth="1"/>
    <col min="3844" max="3844" width="22.5703125" style="2" bestFit="1" customWidth="1"/>
    <col min="3845" max="3845" width="17.85546875" style="2" bestFit="1" customWidth="1"/>
    <col min="3846" max="3846" width="9.140625" style="2" customWidth="1"/>
    <col min="3847" max="3851" width="9.140625" style="2"/>
    <col min="3852" max="3852" width="12.85546875" style="2" bestFit="1" customWidth="1"/>
    <col min="3853" max="3853" width="11.5703125" style="2" bestFit="1" customWidth="1"/>
    <col min="3854" max="4096" width="9.140625" style="2"/>
    <col min="4097" max="4097" width="23.42578125" style="2" bestFit="1" customWidth="1"/>
    <col min="4098" max="4098" width="19" style="2" bestFit="1" customWidth="1"/>
    <col min="4099" max="4099" width="20.85546875" style="2" bestFit="1" customWidth="1"/>
    <col min="4100" max="4100" width="22.5703125" style="2" bestFit="1" customWidth="1"/>
    <col min="4101" max="4101" width="17.85546875" style="2" bestFit="1" customWidth="1"/>
    <col min="4102" max="4102" width="9.140625" style="2" customWidth="1"/>
    <col min="4103" max="4107" width="9.140625" style="2"/>
    <col min="4108" max="4108" width="12.85546875" style="2" bestFit="1" customWidth="1"/>
    <col min="4109" max="4109" width="11.5703125" style="2" bestFit="1" customWidth="1"/>
    <col min="4110" max="4352" width="9.140625" style="2"/>
    <col min="4353" max="4353" width="23.42578125" style="2" bestFit="1" customWidth="1"/>
    <col min="4354" max="4354" width="19" style="2" bestFit="1" customWidth="1"/>
    <col min="4355" max="4355" width="20.85546875" style="2" bestFit="1" customWidth="1"/>
    <col min="4356" max="4356" width="22.5703125" style="2" bestFit="1" customWidth="1"/>
    <col min="4357" max="4357" width="17.85546875" style="2" bestFit="1" customWidth="1"/>
    <col min="4358" max="4358" width="9.140625" style="2" customWidth="1"/>
    <col min="4359" max="4363" width="9.140625" style="2"/>
    <col min="4364" max="4364" width="12.85546875" style="2" bestFit="1" customWidth="1"/>
    <col min="4365" max="4365" width="11.5703125" style="2" bestFit="1" customWidth="1"/>
    <col min="4366" max="4608" width="9.140625" style="2"/>
    <col min="4609" max="4609" width="23.42578125" style="2" bestFit="1" customWidth="1"/>
    <col min="4610" max="4610" width="19" style="2" bestFit="1" customWidth="1"/>
    <col min="4611" max="4611" width="20.85546875" style="2" bestFit="1" customWidth="1"/>
    <col min="4612" max="4612" width="22.5703125" style="2" bestFit="1" customWidth="1"/>
    <col min="4613" max="4613" width="17.85546875" style="2" bestFit="1" customWidth="1"/>
    <col min="4614" max="4614" width="9.140625" style="2" customWidth="1"/>
    <col min="4615" max="4619" width="9.140625" style="2"/>
    <col min="4620" max="4620" width="12.85546875" style="2" bestFit="1" customWidth="1"/>
    <col min="4621" max="4621" width="11.5703125" style="2" bestFit="1" customWidth="1"/>
    <col min="4622" max="4864" width="9.140625" style="2"/>
    <col min="4865" max="4865" width="23.42578125" style="2" bestFit="1" customWidth="1"/>
    <col min="4866" max="4866" width="19" style="2" bestFit="1" customWidth="1"/>
    <col min="4867" max="4867" width="20.85546875" style="2" bestFit="1" customWidth="1"/>
    <col min="4868" max="4868" width="22.5703125" style="2" bestFit="1" customWidth="1"/>
    <col min="4869" max="4869" width="17.85546875" style="2" bestFit="1" customWidth="1"/>
    <col min="4870" max="4870" width="9.140625" style="2" customWidth="1"/>
    <col min="4871" max="4875" width="9.140625" style="2"/>
    <col min="4876" max="4876" width="12.85546875" style="2" bestFit="1" customWidth="1"/>
    <col min="4877" max="4877" width="11.5703125" style="2" bestFit="1" customWidth="1"/>
    <col min="4878" max="5120" width="9.140625" style="2"/>
    <col min="5121" max="5121" width="23.42578125" style="2" bestFit="1" customWidth="1"/>
    <col min="5122" max="5122" width="19" style="2" bestFit="1" customWidth="1"/>
    <col min="5123" max="5123" width="20.85546875" style="2" bestFit="1" customWidth="1"/>
    <col min="5124" max="5124" width="22.5703125" style="2" bestFit="1" customWidth="1"/>
    <col min="5125" max="5125" width="17.85546875" style="2" bestFit="1" customWidth="1"/>
    <col min="5126" max="5126" width="9.140625" style="2" customWidth="1"/>
    <col min="5127" max="5131" width="9.140625" style="2"/>
    <col min="5132" max="5132" width="12.85546875" style="2" bestFit="1" customWidth="1"/>
    <col min="5133" max="5133" width="11.5703125" style="2" bestFit="1" customWidth="1"/>
    <col min="5134" max="5376" width="9.140625" style="2"/>
    <col min="5377" max="5377" width="23.42578125" style="2" bestFit="1" customWidth="1"/>
    <col min="5378" max="5378" width="19" style="2" bestFit="1" customWidth="1"/>
    <col min="5379" max="5379" width="20.85546875" style="2" bestFit="1" customWidth="1"/>
    <col min="5380" max="5380" width="22.5703125" style="2" bestFit="1" customWidth="1"/>
    <col min="5381" max="5381" width="17.85546875" style="2" bestFit="1" customWidth="1"/>
    <col min="5382" max="5382" width="9.140625" style="2" customWidth="1"/>
    <col min="5383" max="5387" width="9.140625" style="2"/>
    <col min="5388" max="5388" width="12.85546875" style="2" bestFit="1" customWidth="1"/>
    <col min="5389" max="5389" width="11.5703125" style="2" bestFit="1" customWidth="1"/>
    <col min="5390" max="5632" width="9.140625" style="2"/>
    <col min="5633" max="5633" width="23.42578125" style="2" bestFit="1" customWidth="1"/>
    <col min="5634" max="5634" width="19" style="2" bestFit="1" customWidth="1"/>
    <col min="5635" max="5635" width="20.85546875" style="2" bestFit="1" customWidth="1"/>
    <col min="5636" max="5636" width="22.5703125" style="2" bestFit="1" customWidth="1"/>
    <col min="5637" max="5637" width="17.85546875" style="2" bestFit="1" customWidth="1"/>
    <col min="5638" max="5638" width="9.140625" style="2" customWidth="1"/>
    <col min="5639" max="5643" width="9.140625" style="2"/>
    <col min="5644" max="5644" width="12.85546875" style="2" bestFit="1" customWidth="1"/>
    <col min="5645" max="5645" width="11.5703125" style="2" bestFit="1" customWidth="1"/>
    <col min="5646" max="5888" width="9.140625" style="2"/>
    <col min="5889" max="5889" width="23.42578125" style="2" bestFit="1" customWidth="1"/>
    <col min="5890" max="5890" width="19" style="2" bestFit="1" customWidth="1"/>
    <col min="5891" max="5891" width="20.85546875" style="2" bestFit="1" customWidth="1"/>
    <col min="5892" max="5892" width="22.5703125" style="2" bestFit="1" customWidth="1"/>
    <col min="5893" max="5893" width="17.85546875" style="2" bestFit="1" customWidth="1"/>
    <col min="5894" max="5894" width="9.140625" style="2" customWidth="1"/>
    <col min="5895" max="5899" width="9.140625" style="2"/>
    <col min="5900" max="5900" width="12.85546875" style="2" bestFit="1" customWidth="1"/>
    <col min="5901" max="5901" width="11.5703125" style="2" bestFit="1" customWidth="1"/>
    <col min="5902" max="6144" width="9.140625" style="2"/>
    <col min="6145" max="6145" width="23.42578125" style="2" bestFit="1" customWidth="1"/>
    <col min="6146" max="6146" width="19" style="2" bestFit="1" customWidth="1"/>
    <col min="6147" max="6147" width="20.85546875" style="2" bestFit="1" customWidth="1"/>
    <col min="6148" max="6148" width="22.5703125" style="2" bestFit="1" customWidth="1"/>
    <col min="6149" max="6149" width="17.85546875" style="2" bestFit="1" customWidth="1"/>
    <col min="6150" max="6150" width="9.140625" style="2" customWidth="1"/>
    <col min="6151" max="6155" width="9.140625" style="2"/>
    <col min="6156" max="6156" width="12.85546875" style="2" bestFit="1" customWidth="1"/>
    <col min="6157" max="6157" width="11.5703125" style="2" bestFit="1" customWidth="1"/>
    <col min="6158" max="6400" width="9.140625" style="2"/>
    <col min="6401" max="6401" width="23.42578125" style="2" bestFit="1" customWidth="1"/>
    <col min="6402" max="6402" width="19" style="2" bestFit="1" customWidth="1"/>
    <col min="6403" max="6403" width="20.85546875" style="2" bestFit="1" customWidth="1"/>
    <col min="6404" max="6404" width="22.5703125" style="2" bestFit="1" customWidth="1"/>
    <col min="6405" max="6405" width="17.85546875" style="2" bestFit="1" customWidth="1"/>
    <col min="6406" max="6406" width="9.140625" style="2" customWidth="1"/>
    <col min="6407" max="6411" width="9.140625" style="2"/>
    <col min="6412" max="6412" width="12.85546875" style="2" bestFit="1" customWidth="1"/>
    <col min="6413" max="6413" width="11.5703125" style="2" bestFit="1" customWidth="1"/>
    <col min="6414" max="6656" width="9.140625" style="2"/>
    <col min="6657" max="6657" width="23.42578125" style="2" bestFit="1" customWidth="1"/>
    <col min="6658" max="6658" width="19" style="2" bestFit="1" customWidth="1"/>
    <col min="6659" max="6659" width="20.85546875" style="2" bestFit="1" customWidth="1"/>
    <col min="6660" max="6660" width="22.5703125" style="2" bestFit="1" customWidth="1"/>
    <col min="6661" max="6661" width="17.85546875" style="2" bestFit="1" customWidth="1"/>
    <col min="6662" max="6662" width="9.140625" style="2" customWidth="1"/>
    <col min="6663" max="6667" width="9.140625" style="2"/>
    <col min="6668" max="6668" width="12.85546875" style="2" bestFit="1" customWidth="1"/>
    <col min="6669" max="6669" width="11.5703125" style="2" bestFit="1" customWidth="1"/>
    <col min="6670" max="6912" width="9.140625" style="2"/>
    <col min="6913" max="6913" width="23.42578125" style="2" bestFit="1" customWidth="1"/>
    <col min="6914" max="6914" width="19" style="2" bestFit="1" customWidth="1"/>
    <col min="6915" max="6915" width="20.85546875" style="2" bestFit="1" customWidth="1"/>
    <col min="6916" max="6916" width="22.5703125" style="2" bestFit="1" customWidth="1"/>
    <col min="6917" max="6917" width="17.85546875" style="2" bestFit="1" customWidth="1"/>
    <col min="6918" max="6918" width="9.140625" style="2" customWidth="1"/>
    <col min="6919" max="6923" width="9.140625" style="2"/>
    <col min="6924" max="6924" width="12.85546875" style="2" bestFit="1" customWidth="1"/>
    <col min="6925" max="6925" width="11.5703125" style="2" bestFit="1" customWidth="1"/>
    <col min="6926" max="7168" width="9.140625" style="2"/>
    <col min="7169" max="7169" width="23.42578125" style="2" bestFit="1" customWidth="1"/>
    <col min="7170" max="7170" width="19" style="2" bestFit="1" customWidth="1"/>
    <col min="7171" max="7171" width="20.85546875" style="2" bestFit="1" customWidth="1"/>
    <col min="7172" max="7172" width="22.5703125" style="2" bestFit="1" customWidth="1"/>
    <col min="7173" max="7173" width="17.85546875" style="2" bestFit="1" customWidth="1"/>
    <col min="7174" max="7174" width="9.140625" style="2" customWidth="1"/>
    <col min="7175" max="7179" width="9.140625" style="2"/>
    <col min="7180" max="7180" width="12.85546875" style="2" bestFit="1" customWidth="1"/>
    <col min="7181" max="7181" width="11.5703125" style="2" bestFit="1" customWidth="1"/>
    <col min="7182" max="7424" width="9.140625" style="2"/>
    <col min="7425" max="7425" width="23.42578125" style="2" bestFit="1" customWidth="1"/>
    <col min="7426" max="7426" width="19" style="2" bestFit="1" customWidth="1"/>
    <col min="7427" max="7427" width="20.85546875" style="2" bestFit="1" customWidth="1"/>
    <col min="7428" max="7428" width="22.5703125" style="2" bestFit="1" customWidth="1"/>
    <col min="7429" max="7429" width="17.85546875" style="2" bestFit="1" customWidth="1"/>
    <col min="7430" max="7430" width="9.140625" style="2" customWidth="1"/>
    <col min="7431" max="7435" width="9.140625" style="2"/>
    <col min="7436" max="7436" width="12.85546875" style="2" bestFit="1" customWidth="1"/>
    <col min="7437" max="7437" width="11.5703125" style="2" bestFit="1" customWidth="1"/>
    <col min="7438" max="7680" width="9.140625" style="2"/>
    <col min="7681" max="7681" width="23.42578125" style="2" bestFit="1" customWidth="1"/>
    <col min="7682" max="7682" width="19" style="2" bestFit="1" customWidth="1"/>
    <col min="7683" max="7683" width="20.85546875" style="2" bestFit="1" customWidth="1"/>
    <col min="7684" max="7684" width="22.5703125" style="2" bestFit="1" customWidth="1"/>
    <col min="7685" max="7685" width="17.85546875" style="2" bestFit="1" customWidth="1"/>
    <col min="7686" max="7686" width="9.140625" style="2" customWidth="1"/>
    <col min="7687" max="7691" width="9.140625" style="2"/>
    <col min="7692" max="7692" width="12.85546875" style="2" bestFit="1" customWidth="1"/>
    <col min="7693" max="7693" width="11.5703125" style="2" bestFit="1" customWidth="1"/>
    <col min="7694" max="7936" width="9.140625" style="2"/>
    <col min="7937" max="7937" width="23.42578125" style="2" bestFit="1" customWidth="1"/>
    <col min="7938" max="7938" width="19" style="2" bestFit="1" customWidth="1"/>
    <col min="7939" max="7939" width="20.85546875" style="2" bestFit="1" customWidth="1"/>
    <col min="7940" max="7940" width="22.5703125" style="2" bestFit="1" customWidth="1"/>
    <col min="7941" max="7941" width="17.85546875" style="2" bestFit="1" customWidth="1"/>
    <col min="7942" max="7942" width="9.140625" style="2" customWidth="1"/>
    <col min="7943" max="7947" width="9.140625" style="2"/>
    <col min="7948" max="7948" width="12.85546875" style="2" bestFit="1" customWidth="1"/>
    <col min="7949" max="7949" width="11.5703125" style="2" bestFit="1" customWidth="1"/>
    <col min="7950" max="8192" width="9.140625" style="2"/>
    <col min="8193" max="8193" width="23.42578125" style="2" bestFit="1" customWidth="1"/>
    <col min="8194" max="8194" width="19" style="2" bestFit="1" customWidth="1"/>
    <col min="8195" max="8195" width="20.85546875" style="2" bestFit="1" customWidth="1"/>
    <col min="8196" max="8196" width="22.5703125" style="2" bestFit="1" customWidth="1"/>
    <col min="8197" max="8197" width="17.85546875" style="2" bestFit="1" customWidth="1"/>
    <col min="8198" max="8198" width="9.140625" style="2" customWidth="1"/>
    <col min="8199" max="8203" width="9.140625" style="2"/>
    <col min="8204" max="8204" width="12.85546875" style="2" bestFit="1" customWidth="1"/>
    <col min="8205" max="8205" width="11.5703125" style="2" bestFit="1" customWidth="1"/>
    <col min="8206" max="8448" width="9.140625" style="2"/>
    <col min="8449" max="8449" width="23.42578125" style="2" bestFit="1" customWidth="1"/>
    <col min="8450" max="8450" width="19" style="2" bestFit="1" customWidth="1"/>
    <col min="8451" max="8451" width="20.85546875" style="2" bestFit="1" customWidth="1"/>
    <col min="8452" max="8452" width="22.5703125" style="2" bestFit="1" customWidth="1"/>
    <col min="8453" max="8453" width="17.85546875" style="2" bestFit="1" customWidth="1"/>
    <col min="8454" max="8454" width="9.140625" style="2" customWidth="1"/>
    <col min="8455" max="8459" width="9.140625" style="2"/>
    <col min="8460" max="8460" width="12.85546875" style="2" bestFit="1" customWidth="1"/>
    <col min="8461" max="8461" width="11.5703125" style="2" bestFit="1" customWidth="1"/>
    <col min="8462" max="8704" width="9.140625" style="2"/>
    <col min="8705" max="8705" width="23.42578125" style="2" bestFit="1" customWidth="1"/>
    <col min="8706" max="8706" width="19" style="2" bestFit="1" customWidth="1"/>
    <col min="8707" max="8707" width="20.85546875" style="2" bestFit="1" customWidth="1"/>
    <col min="8708" max="8708" width="22.5703125" style="2" bestFit="1" customWidth="1"/>
    <col min="8709" max="8709" width="17.85546875" style="2" bestFit="1" customWidth="1"/>
    <col min="8710" max="8710" width="9.140625" style="2" customWidth="1"/>
    <col min="8711" max="8715" width="9.140625" style="2"/>
    <col min="8716" max="8716" width="12.85546875" style="2" bestFit="1" customWidth="1"/>
    <col min="8717" max="8717" width="11.5703125" style="2" bestFit="1" customWidth="1"/>
    <col min="8718" max="8960" width="9.140625" style="2"/>
    <col min="8961" max="8961" width="23.42578125" style="2" bestFit="1" customWidth="1"/>
    <col min="8962" max="8962" width="19" style="2" bestFit="1" customWidth="1"/>
    <col min="8963" max="8963" width="20.85546875" style="2" bestFit="1" customWidth="1"/>
    <col min="8964" max="8964" width="22.5703125" style="2" bestFit="1" customWidth="1"/>
    <col min="8965" max="8965" width="17.85546875" style="2" bestFit="1" customWidth="1"/>
    <col min="8966" max="8966" width="9.140625" style="2" customWidth="1"/>
    <col min="8967" max="8971" width="9.140625" style="2"/>
    <col min="8972" max="8972" width="12.85546875" style="2" bestFit="1" customWidth="1"/>
    <col min="8973" max="8973" width="11.5703125" style="2" bestFit="1" customWidth="1"/>
    <col min="8974" max="9216" width="9.140625" style="2"/>
    <col min="9217" max="9217" width="23.42578125" style="2" bestFit="1" customWidth="1"/>
    <col min="9218" max="9218" width="19" style="2" bestFit="1" customWidth="1"/>
    <col min="9219" max="9219" width="20.85546875" style="2" bestFit="1" customWidth="1"/>
    <col min="9220" max="9220" width="22.5703125" style="2" bestFit="1" customWidth="1"/>
    <col min="9221" max="9221" width="17.85546875" style="2" bestFit="1" customWidth="1"/>
    <col min="9222" max="9222" width="9.140625" style="2" customWidth="1"/>
    <col min="9223" max="9227" width="9.140625" style="2"/>
    <col min="9228" max="9228" width="12.85546875" style="2" bestFit="1" customWidth="1"/>
    <col min="9229" max="9229" width="11.5703125" style="2" bestFit="1" customWidth="1"/>
    <col min="9230" max="9472" width="9.140625" style="2"/>
    <col min="9473" max="9473" width="23.42578125" style="2" bestFit="1" customWidth="1"/>
    <col min="9474" max="9474" width="19" style="2" bestFit="1" customWidth="1"/>
    <col min="9475" max="9475" width="20.85546875" style="2" bestFit="1" customWidth="1"/>
    <col min="9476" max="9476" width="22.5703125" style="2" bestFit="1" customWidth="1"/>
    <col min="9477" max="9477" width="17.85546875" style="2" bestFit="1" customWidth="1"/>
    <col min="9478" max="9478" width="9.140625" style="2" customWidth="1"/>
    <col min="9479" max="9483" width="9.140625" style="2"/>
    <col min="9484" max="9484" width="12.85546875" style="2" bestFit="1" customWidth="1"/>
    <col min="9485" max="9485" width="11.5703125" style="2" bestFit="1" customWidth="1"/>
    <col min="9486" max="9728" width="9.140625" style="2"/>
    <col min="9729" max="9729" width="23.42578125" style="2" bestFit="1" customWidth="1"/>
    <col min="9730" max="9730" width="19" style="2" bestFit="1" customWidth="1"/>
    <col min="9731" max="9731" width="20.85546875" style="2" bestFit="1" customWidth="1"/>
    <col min="9732" max="9732" width="22.5703125" style="2" bestFit="1" customWidth="1"/>
    <col min="9733" max="9733" width="17.85546875" style="2" bestFit="1" customWidth="1"/>
    <col min="9734" max="9734" width="9.140625" style="2" customWidth="1"/>
    <col min="9735" max="9739" width="9.140625" style="2"/>
    <col min="9740" max="9740" width="12.85546875" style="2" bestFit="1" customWidth="1"/>
    <col min="9741" max="9741" width="11.5703125" style="2" bestFit="1" customWidth="1"/>
    <col min="9742" max="9984" width="9.140625" style="2"/>
    <col min="9985" max="9985" width="23.42578125" style="2" bestFit="1" customWidth="1"/>
    <col min="9986" max="9986" width="19" style="2" bestFit="1" customWidth="1"/>
    <col min="9987" max="9987" width="20.85546875" style="2" bestFit="1" customWidth="1"/>
    <col min="9988" max="9988" width="22.5703125" style="2" bestFit="1" customWidth="1"/>
    <col min="9989" max="9989" width="17.85546875" style="2" bestFit="1" customWidth="1"/>
    <col min="9990" max="9990" width="9.140625" style="2" customWidth="1"/>
    <col min="9991" max="9995" width="9.140625" style="2"/>
    <col min="9996" max="9996" width="12.85546875" style="2" bestFit="1" customWidth="1"/>
    <col min="9997" max="9997" width="11.5703125" style="2" bestFit="1" customWidth="1"/>
    <col min="9998" max="10240" width="9.140625" style="2"/>
    <col min="10241" max="10241" width="23.42578125" style="2" bestFit="1" customWidth="1"/>
    <col min="10242" max="10242" width="19" style="2" bestFit="1" customWidth="1"/>
    <col min="10243" max="10243" width="20.85546875" style="2" bestFit="1" customWidth="1"/>
    <col min="10244" max="10244" width="22.5703125" style="2" bestFit="1" customWidth="1"/>
    <col min="10245" max="10245" width="17.85546875" style="2" bestFit="1" customWidth="1"/>
    <col min="10246" max="10246" width="9.140625" style="2" customWidth="1"/>
    <col min="10247" max="10251" width="9.140625" style="2"/>
    <col min="10252" max="10252" width="12.85546875" style="2" bestFit="1" customWidth="1"/>
    <col min="10253" max="10253" width="11.5703125" style="2" bestFit="1" customWidth="1"/>
    <col min="10254" max="10496" width="9.140625" style="2"/>
    <col min="10497" max="10497" width="23.42578125" style="2" bestFit="1" customWidth="1"/>
    <col min="10498" max="10498" width="19" style="2" bestFit="1" customWidth="1"/>
    <col min="10499" max="10499" width="20.85546875" style="2" bestFit="1" customWidth="1"/>
    <col min="10500" max="10500" width="22.5703125" style="2" bestFit="1" customWidth="1"/>
    <col min="10501" max="10501" width="17.85546875" style="2" bestFit="1" customWidth="1"/>
    <col min="10502" max="10502" width="9.140625" style="2" customWidth="1"/>
    <col min="10503" max="10507" width="9.140625" style="2"/>
    <col min="10508" max="10508" width="12.85546875" style="2" bestFit="1" customWidth="1"/>
    <col min="10509" max="10509" width="11.5703125" style="2" bestFit="1" customWidth="1"/>
    <col min="10510" max="10752" width="9.140625" style="2"/>
    <col min="10753" max="10753" width="23.42578125" style="2" bestFit="1" customWidth="1"/>
    <col min="10754" max="10754" width="19" style="2" bestFit="1" customWidth="1"/>
    <col min="10755" max="10755" width="20.85546875" style="2" bestFit="1" customWidth="1"/>
    <col min="10756" max="10756" width="22.5703125" style="2" bestFit="1" customWidth="1"/>
    <col min="10757" max="10757" width="17.85546875" style="2" bestFit="1" customWidth="1"/>
    <col min="10758" max="10758" width="9.140625" style="2" customWidth="1"/>
    <col min="10759" max="10763" width="9.140625" style="2"/>
    <col min="10764" max="10764" width="12.85546875" style="2" bestFit="1" customWidth="1"/>
    <col min="10765" max="10765" width="11.5703125" style="2" bestFit="1" customWidth="1"/>
    <col min="10766" max="11008" width="9.140625" style="2"/>
    <col min="11009" max="11009" width="23.42578125" style="2" bestFit="1" customWidth="1"/>
    <col min="11010" max="11010" width="19" style="2" bestFit="1" customWidth="1"/>
    <col min="11011" max="11011" width="20.85546875" style="2" bestFit="1" customWidth="1"/>
    <col min="11012" max="11012" width="22.5703125" style="2" bestFit="1" customWidth="1"/>
    <col min="11013" max="11013" width="17.85546875" style="2" bestFit="1" customWidth="1"/>
    <col min="11014" max="11014" width="9.140625" style="2" customWidth="1"/>
    <col min="11015" max="11019" width="9.140625" style="2"/>
    <col min="11020" max="11020" width="12.85546875" style="2" bestFit="1" customWidth="1"/>
    <col min="11021" max="11021" width="11.5703125" style="2" bestFit="1" customWidth="1"/>
    <col min="11022" max="11264" width="9.140625" style="2"/>
    <col min="11265" max="11265" width="23.42578125" style="2" bestFit="1" customWidth="1"/>
    <col min="11266" max="11266" width="19" style="2" bestFit="1" customWidth="1"/>
    <col min="11267" max="11267" width="20.85546875" style="2" bestFit="1" customWidth="1"/>
    <col min="11268" max="11268" width="22.5703125" style="2" bestFit="1" customWidth="1"/>
    <col min="11269" max="11269" width="17.85546875" style="2" bestFit="1" customWidth="1"/>
    <col min="11270" max="11270" width="9.140625" style="2" customWidth="1"/>
    <col min="11271" max="11275" width="9.140625" style="2"/>
    <col min="11276" max="11276" width="12.85546875" style="2" bestFit="1" customWidth="1"/>
    <col min="11277" max="11277" width="11.5703125" style="2" bestFit="1" customWidth="1"/>
    <col min="11278" max="11520" width="9.140625" style="2"/>
    <col min="11521" max="11521" width="23.42578125" style="2" bestFit="1" customWidth="1"/>
    <col min="11522" max="11522" width="19" style="2" bestFit="1" customWidth="1"/>
    <col min="11523" max="11523" width="20.85546875" style="2" bestFit="1" customWidth="1"/>
    <col min="11524" max="11524" width="22.5703125" style="2" bestFit="1" customWidth="1"/>
    <col min="11525" max="11525" width="17.85546875" style="2" bestFit="1" customWidth="1"/>
    <col min="11526" max="11526" width="9.140625" style="2" customWidth="1"/>
    <col min="11527" max="11531" width="9.140625" style="2"/>
    <col min="11532" max="11532" width="12.85546875" style="2" bestFit="1" customWidth="1"/>
    <col min="11533" max="11533" width="11.5703125" style="2" bestFit="1" customWidth="1"/>
    <col min="11534" max="11776" width="9.140625" style="2"/>
    <col min="11777" max="11777" width="23.42578125" style="2" bestFit="1" customWidth="1"/>
    <col min="11778" max="11778" width="19" style="2" bestFit="1" customWidth="1"/>
    <col min="11779" max="11779" width="20.85546875" style="2" bestFit="1" customWidth="1"/>
    <col min="11780" max="11780" width="22.5703125" style="2" bestFit="1" customWidth="1"/>
    <col min="11781" max="11781" width="17.85546875" style="2" bestFit="1" customWidth="1"/>
    <col min="11782" max="11782" width="9.140625" style="2" customWidth="1"/>
    <col min="11783" max="11787" width="9.140625" style="2"/>
    <col min="11788" max="11788" width="12.85546875" style="2" bestFit="1" customWidth="1"/>
    <col min="11789" max="11789" width="11.5703125" style="2" bestFit="1" customWidth="1"/>
    <col min="11790" max="12032" width="9.140625" style="2"/>
    <col min="12033" max="12033" width="23.42578125" style="2" bestFit="1" customWidth="1"/>
    <col min="12034" max="12034" width="19" style="2" bestFit="1" customWidth="1"/>
    <col min="12035" max="12035" width="20.85546875" style="2" bestFit="1" customWidth="1"/>
    <col min="12036" max="12036" width="22.5703125" style="2" bestFit="1" customWidth="1"/>
    <col min="12037" max="12037" width="17.85546875" style="2" bestFit="1" customWidth="1"/>
    <col min="12038" max="12038" width="9.140625" style="2" customWidth="1"/>
    <col min="12039" max="12043" width="9.140625" style="2"/>
    <col min="12044" max="12044" width="12.85546875" style="2" bestFit="1" customWidth="1"/>
    <col min="12045" max="12045" width="11.5703125" style="2" bestFit="1" customWidth="1"/>
    <col min="12046" max="12288" width="9.140625" style="2"/>
    <col min="12289" max="12289" width="23.42578125" style="2" bestFit="1" customWidth="1"/>
    <col min="12290" max="12290" width="19" style="2" bestFit="1" customWidth="1"/>
    <col min="12291" max="12291" width="20.85546875" style="2" bestFit="1" customWidth="1"/>
    <col min="12292" max="12292" width="22.5703125" style="2" bestFit="1" customWidth="1"/>
    <col min="12293" max="12293" width="17.85546875" style="2" bestFit="1" customWidth="1"/>
    <col min="12294" max="12294" width="9.140625" style="2" customWidth="1"/>
    <col min="12295" max="12299" width="9.140625" style="2"/>
    <col min="12300" max="12300" width="12.85546875" style="2" bestFit="1" customWidth="1"/>
    <col min="12301" max="12301" width="11.5703125" style="2" bestFit="1" customWidth="1"/>
    <col min="12302" max="12544" width="9.140625" style="2"/>
    <col min="12545" max="12545" width="23.42578125" style="2" bestFit="1" customWidth="1"/>
    <col min="12546" max="12546" width="19" style="2" bestFit="1" customWidth="1"/>
    <col min="12547" max="12547" width="20.85546875" style="2" bestFit="1" customWidth="1"/>
    <col min="12548" max="12548" width="22.5703125" style="2" bestFit="1" customWidth="1"/>
    <col min="12549" max="12549" width="17.85546875" style="2" bestFit="1" customWidth="1"/>
    <col min="12550" max="12550" width="9.140625" style="2" customWidth="1"/>
    <col min="12551" max="12555" width="9.140625" style="2"/>
    <col min="12556" max="12556" width="12.85546875" style="2" bestFit="1" customWidth="1"/>
    <col min="12557" max="12557" width="11.5703125" style="2" bestFit="1" customWidth="1"/>
    <col min="12558" max="12800" width="9.140625" style="2"/>
    <col min="12801" max="12801" width="23.42578125" style="2" bestFit="1" customWidth="1"/>
    <col min="12802" max="12802" width="19" style="2" bestFit="1" customWidth="1"/>
    <col min="12803" max="12803" width="20.85546875" style="2" bestFit="1" customWidth="1"/>
    <col min="12804" max="12804" width="22.5703125" style="2" bestFit="1" customWidth="1"/>
    <col min="12805" max="12805" width="17.85546875" style="2" bestFit="1" customWidth="1"/>
    <col min="12806" max="12806" width="9.140625" style="2" customWidth="1"/>
    <col min="12807" max="12811" width="9.140625" style="2"/>
    <col min="12812" max="12812" width="12.85546875" style="2" bestFit="1" customWidth="1"/>
    <col min="12813" max="12813" width="11.5703125" style="2" bestFit="1" customWidth="1"/>
    <col min="12814" max="13056" width="9.140625" style="2"/>
    <col min="13057" max="13057" width="23.42578125" style="2" bestFit="1" customWidth="1"/>
    <col min="13058" max="13058" width="19" style="2" bestFit="1" customWidth="1"/>
    <col min="13059" max="13059" width="20.85546875" style="2" bestFit="1" customWidth="1"/>
    <col min="13060" max="13060" width="22.5703125" style="2" bestFit="1" customWidth="1"/>
    <col min="13061" max="13061" width="17.85546875" style="2" bestFit="1" customWidth="1"/>
    <col min="13062" max="13062" width="9.140625" style="2" customWidth="1"/>
    <col min="13063" max="13067" width="9.140625" style="2"/>
    <col min="13068" max="13068" width="12.85546875" style="2" bestFit="1" customWidth="1"/>
    <col min="13069" max="13069" width="11.5703125" style="2" bestFit="1" customWidth="1"/>
    <col min="13070" max="13312" width="9.140625" style="2"/>
    <col min="13313" max="13313" width="23.42578125" style="2" bestFit="1" customWidth="1"/>
    <col min="13314" max="13314" width="19" style="2" bestFit="1" customWidth="1"/>
    <col min="13315" max="13315" width="20.85546875" style="2" bestFit="1" customWidth="1"/>
    <col min="13316" max="13316" width="22.5703125" style="2" bestFit="1" customWidth="1"/>
    <col min="13317" max="13317" width="17.85546875" style="2" bestFit="1" customWidth="1"/>
    <col min="13318" max="13318" width="9.140625" style="2" customWidth="1"/>
    <col min="13319" max="13323" width="9.140625" style="2"/>
    <col min="13324" max="13324" width="12.85546875" style="2" bestFit="1" customWidth="1"/>
    <col min="13325" max="13325" width="11.5703125" style="2" bestFit="1" customWidth="1"/>
    <col min="13326" max="13568" width="9.140625" style="2"/>
    <col min="13569" max="13569" width="23.42578125" style="2" bestFit="1" customWidth="1"/>
    <col min="13570" max="13570" width="19" style="2" bestFit="1" customWidth="1"/>
    <col min="13571" max="13571" width="20.85546875" style="2" bestFit="1" customWidth="1"/>
    <col min="13572" max="13572" width="22.5703125" style="2" bestFit="1" customWidth="1"/>
    <col min="13573" max="13573" width="17.85546875" style="2" bestFit="1" customWidth="1"/>
    <col min="13574" max="13574" width="9.140625" style="2" customWidth="1"/>
    <col min="13575" max="13579" width="9.140625" style="2"/>
    <col min="13580" max="13580" width="12.85546875" style="2" bestFit="1" customWidth="1"/>
    <col min="13581" max="13581" width="11.5703125" style="2" bestFit="1" customWidth="1"/>
    <col min="13582" max="13824" width="9.140625" style="2"/>
    <col min="13825" max="13825" width="23.42578125" style="2" bestFit="1" customWidth="1"/>
    <col min="13826" max="13826" width="19" style="2" bestFit="1" customWidth="1"/>
    <col min="13827" max="13827" width="20.85546875" style="2" bestFit="1" customWidth="1"/>
    <col min="13828" max="13828" width="22.5703125" style="2" bestFit="1" customWidth="1"/>
    <col min="13829" max="13829" width="17.85546875" style="2" bestFit="1" customWidth="1"/>
    <col min="13830" max="13830" width="9.140625" style="2" customWidth="1"/>
    <col min="13831" max="13835" width="9.140625" style="2"/>
    <col min="13836" max="13836" width="12.85546875" style="2" bestFit="1" customWidth="1"/>
    <col min="13837" max="13837" width="11.5703125" style="2" bestFit="1" customWidth="1"/>
    <col min="13838" max="14080" width="9.140625" style="2"/>
    <col min="14081" max="14081" width="23.42578125" style="2" bestFit="1" customWidth="1"/>
    <col min="14082" max="14082" width="19" style="2" bestFit="1" customWidth="1"/>
    <col min="14083" max="14083" width="20.85546875" style="2" bestFit="1" customWidth="1"/>
    <col min="14084" max="14084" width="22.5703125" style="2" bestFit="1" customWidth="1"/>
    <col min="14085" max="14085" width="17.85546875" style="2" bestFit="1" customWidth="1"/>
    <col min="14086" max="14086" width="9.140625" style="2" customWidth="1"/>
    <col min="14087" max="14091" width="9.140625" style="2"/>
    <col min="14092" max="14092" width="12.85546875" style="2" bestFit="1" customWidth="1"/>
    <col min="14093" max="14093" width="11.5703125" style="2" bestFit="1" customWidth="1"/>
    <col min="14094" max="14336" width="9.140625" style="2"/>
    <col min="14337" max="14337" width="23.42578125" style="2" bestFit="1" customWidth="1"/>
    <col min="14338" max="14338" width="19" style="2" bestFit="1" customWidth="1"/>
    <col min="14339" max="14339" width="20.85546875" style="2" bestFit="1" customWidth="1"/>
    <col min="14340" max="14340" width="22.5703125" style="2" bestFit="1" customWidth="1"/>
    <col min="14341" max="14341" width="17.85546875" style="2" bestFit="1" customWidth="1"/>
    <col min="14342" max="14342" width="9.140625" style="2" customWidth="1"/>
    <col min="14343" max="14347" width="9.140625" style="2"/>
    <col min="14348" max="14348" width="12.85546875" style="2" bestFit="1" customWidth="1"/>
    <col min="14349" max="14349" width="11.5703125" style="2" bestFit="1" customWidth="1"/>
    <col min="14350" max="14592" width="9.140625" style="2"/>
    <col min="14593" max="14593" width="23.42578125" style="2" bestFit="1" customWidth="1"/>
    <col min="14594" max="14594" width="19" style="2" bestFit="1" customWidth="1"/>
    <col min="14595" max="14595" width="20.85546875" style="2" bestFit="1" customWidth="1"/>
    <col min="14596" max="14596" width="22.5703125" style="2" bestFit="1" customWidth="1"/>
    <col min="14597" max="14597" width="17.85546875" style="2" bestFit="1" customWidth="1"/>
    <col min="14598" max="14598" width="9.140625" style="2" customWidth="1"/>
    <col min="14599" max="14603" width="9.140625" style="2"/>
    <col min="14604" max="14604" width="12.85546875" style="2" bestFit="1" customWidth="1"/>
    <col min="14605" max="14605" width="11.5703125" style="2" bestFit="1" customWidth="1"/>
    <col min="14606" max="14848" width="9.140625" style="2"/>
    <col min="14849" max="14849" width="23.42578125" style="2" bestFit="1" customWidth="1"/>
    <col min="14850" max="14850" width="19" style="2" bestFit="1" customWidth="1"/>
    <col min="14851" max="14851" width="20.85546875" style="2" bestFit="1" customWidth="1"/>
    <col min="14852" max="14852" width="22.5703125" style="2" bestFit="1" customWidth="1"/>
    <col min="14853" max="14853" width="17.85546875" style="2" bestFit="1" customWidth="1"/>
    <col min="14854" max="14854" width="9.140625" style="2" customWidth="1"/>
    <col min="14855" max="14859" width="9.140625" style="2"/>
    <col min="14860" max="14860" width="12.85546875" style="2" bestFit="1" customWidth="1"/>
    <col min="14861" max="14861" width="11.5703125" style="2" bestFit="1" customWidth="1"/>
    <col min="14862" max="15104" width="9.140625" style="2"/>
    <col min="15105" max="15105" width="23.42578125" style="2" bestFit="1" customWidth="1"/>
    <col min="15106" max="15106" width="19" style="2" bestFit="1" customWidth="1"/>
    <col min="15107" max="15107" width="20.85546875" style="2" bestFit="1" customWidth="1"/>
    <col min="15108" max="15108" width="22.5703125" style="2" bestFit="1" customWidth="1"/>
    <col min="15109" max="15109" width="17.85546875" style="2" bestFit="1" customWidth="1"/>
    <col min="15110" max="15110" width="9.140625" style="2" customWidth="1"/>
    <col min="15111" max="15115" width="9.140625" style="2"/>
    <col min="15116" max="15116" width="12.85546875" style="2" bestFit="1" customWidth="1"/>
    <col min="15117" max="15117" width="11.5703125" style="2" bestFit="1" customWidth="1"/>
    <col min="15118" max="15360" width="9.140625" style="2"/>
    <col min="15361" max="15361" width="23.42578125" style="2" bestFit="1" customWidth="1"/>
    <col min="15362" max="15362" width="19" style="2" bestFit="1" customWidth="1"/>
    <col min="15363" max="15363" width="20.85546875" style="2" bestFit="1" customWidth="1"/>
    <col min="15364" max="15364" width="22.5703125" style="2" bestFit="1" customWidth="1"/>
    <col min="15365" max="15365" width="17.85546875" style="2" bestFit="1" customWidth="1"/>
    <col min="15366" max="15366" width="9.140625" style="2" customWidth="1"/>
    <col min="15367" max="15371" width="9.140625" style="2"/>
    <col min="15372" max="15372" width="12.85546875" style="2" bestFit="1" customWidth="1"/>
    <col min="15373" max="15373" width="11.5703125" style="2" bestFit="1" customWidth="1"/>
    <col min="15374" max="15616" width="9.140625" style="2"/>
    <col min="15617" max="15617" width="23.42578125" style="2" bestFit="1" customWidth="1"/>
    <col min="15618" max="15618" width="19" style="2" bestFit="1" customWidth="1"/>
    <col min="15619" max="15619" width="20.85546875" style="2" bestFit="1" customWidth="1"/>
    <col min="15620" max="15620" width="22.5703125" style="2" bestFit="1" customWidth="1"/>
    <col min="15621" max="15621" width="17.85546875" style="2" bestFit="1" customWidth="1"/>
    <col min="15622" max="15622" width="9.140625" style="2" customWidth="1"/>
    <col min="15623" max="15627" width="9.140625" style="2"/>
    <col min="15628" max="15628" width="12.85546875" style="2" bestFit="1" customWidth="1"/>
    <col min="15629" max="15629" width="11.5703125" style="2" bestFit="1" customWidth="1"/>
    <col min="15630" max="15872" width="9.140625" style="2"/>
    <col min="15873" max="15873" width="23.42578125" style="2" bestFit="1" customWidth="1"/>
    <col min="15874" max="15874" width="19" style="2" bestFit="1" customWidth="1"/>
    <col min="15875" max="15875" width="20.85546875" style="2" bestFit="1" customWidth="1"/>
    <col min="15876" max="15876" width="22.5703125" style="2" bestFit="1" customWidth="1"/>
    <col min="15877" max="15877" width="17.85546875" style="2" bestFit="1" customWidth="1"/>
    <col min="15878" max="15878" width="9.140625" style="2" customWidth="1"/>
    <col min="15879" max="15883" width="9.140625" style="2"/>
    <col min="15884" max="15884" width="12.85546875" style="2" bestFit="1" customWidth="1"/>
    <col min="15885" max="15885" width="11.5703125" style="2" bestFit="1" customWidth="1"/>
    <col min="15886" max="16128" width="9.140625" style="2"/>
    <col min="16129" max="16129" width="23.42578125" style="2" bestFit="1" customWidth="1"/>
    <col min="16130" max="16130" width="19" style="2" bestFit="1" customWidth="1"/>
    <col min="16131" max="16131" width="20.85546875" style="2" bestFit="1" customWidth="1"/>
    <col min="16132" max="16132" width="22.5703125" style="2" bestFit="1" customWidth="1"/>
    <col min="16133" max="16133" width="17.85546875" style="2" bestFit="1" customWidth="1"/>
    <col min="16134" max="16134" width="9.140625" style="2" customWidth="1"/>
    <col min="16135" max="16139" width="9.140625" style="2"/>
    <col min="16140" max="16140" width="12.85546875" style="2" bestFit="1" customWidth="1"/>
    <col min="16141" max="16141" width="11.5703125" style="2" bestFit="1" customWidth="1"/>
    <col min="16142" max="16384" width="9.140625" style="2"/>
  </cols>
  <sheetData>
    <row r="1" spans="1:15" ht="21.75" thickBot="1">
      <c r="A1" s="38" t="s">
        <v>0</v>
      </c>
      <c r="B1" s="38"/>
      <c r="C1" s="38"/>
      <c r="D1" s="38"/>
      <c r="E1" s="38"/>
    </row>
    <row r="2" spans="1:15" s="30" customFormat="1" ht="15.75">
      <c r="A2" s="28"/>
      <c r="B2" s="24" t="s">
        <v>1</v>
      </c>
      <c r="C2" s="25" t="s">
        <v>2</v>
      </c>
      <c r="D2" s="25" t="s">
        <v>3</v>
      </c>
      <c r="E2" s="24" t="s">
        <v>4</v>
      </c>
      <c r="F2" s="24" t="s">
        <v>5</v>
      </c>
      <c r="G2" s="24" t="s">
        <v>6</v>
      </c>
      <c r="H2" s="25" t="s">
        <v>7</v>
      </c>
      <c r="I2" s="25" t="s">
        <v>8</v>
      </c>
      <c r="J2" s="25" t="s">
        <v>9</v>
      </c>
      <c r="K2" s="25" t="s">
        <v>10</v>
      </c>
      <c r="L2" s="25" t="s">
        <v>11</v>
      </c>
      <c r="M2" s="25" t="s">
        <v>12</v>
      </c>
      <c r="N2" s="29" t="s">
        <v>13</v>
      </c>
    </row>
    <row r="3" spans="1:15" s="30" customFormat="1" ht="16.5" thickBot="1">
      <c r="A3" s="26" t="s">
        <v>14</v>
      </c>
      <c r="B3" s="27" t="s">
        <v>15</v>
      </c>
      <c r="C3" s="27" t="s">
        <v>15</v>
      </c>
      <c r="D3" s="27" t="s">
        <v>15</v>
      </c>
      <c r="E3" s="27" t="s">
        <v>15</v>
      </c>
      <c r="F3" s="27" t="s">
        <v>15</v>
      </c>
      <c r="G3" s="27" t="s">
        <v>15</v>
      </c>
      <c r="H3" s="31" t="s">
        <v>15</v>
      </c>
      <c r="I3" s="31" t="s">
        <v>15</v>
      </c>
      <c r="J3" s="31" t="s">
        <v>15</v>
      </c>
      <c r="K3" s="31" t="s">
        <v>15</v>
      </c>
      <c r="L3" s="31" t="s">
        <v>15</v>
      </c>
      <c r="M3" s="31" t="s">
        <v>15</v>
      </c>
      <c r="N3" s="32"/>
    </row>
    <row r="4" spans="1:15">
      <c r="A4" s="4" t="s">
        <v>16</v>
      </c>
      <c r="B4" s="5">
        <v>26576.06</v>
      </c>
      <c r="C4" s="5">
        <v>36453.520000000004</v>
      </c>
      <c r="D4" s="5">
        <v>66298.75</v>
      </c>
      <c r="E4" s="6">
        <v>30834.880000000001</v>
      </c>
      <c r="F4" s="6">
        <v>38055.129999999997</v>
      </c>
      <c r="G4" s="6">
        <v>26239.56</v>
      </c>
      <c r="H4" s="9">
        <v>23436.47</v>
      </c>
      <c r="I4" s="23">
        <v>21698.37</v>
      </c>
      <c r="J4" s="23">
        <v>22922.75</v>
      </c>
      <c r="K4" s="33">
        <v>24829.19</v>
      </c>
      <c r="L4" s="33">
        <v>23830.79</v>
      </c>
      <c r="M4" s="33">
        <v>28203.84</v>
      </c>
      <c r="N4" s="10">
        <f t="shared" ref="N4:N32" si="0">SUM(B4:M4)</f>
        <v>369379.31</v>
      </c>
      <c r="O4" s="9"/>
    </row>
    <row r="5" spans="1:15">
      <c r="A5" s="4" t="s">
        <v>17</v>
      </c>
      <c r="B5" s="5">
        <v>2171.56</v>
      </c>
      <c r="C5" s="5">
        <v>2274.8000000000002</v>
      </c>
      <c r="D5" s="5">
        <v>4210.82</v>
      </c>
      <c r="E5" s="6">
        <v>4242.87</v>
      </c>
      <c r="F5" s="6">
        <v>3061.01</v>
      </c>
      <c r="G5" s="6">
        <v>2286.75</v>
      </c>
      <c r="H5" s="9">
        <v>4876.78</v>
      </c>
      <c r="I5" s="23">
        <v>3570.5</v>
      </c>
      <c r="J5" s="23">
        <v>4922.9000000000005</v>
      </c>
      <c r="K5" s="33">
        <v>6031.87</v>
      </c>
      <c r="L5" s="33">
        <v>5650.09</v>
      </c>
      <c r="M5" s="33">
        <v>4225.45</v>
      </c>
      <c r="N5" s="10">
        <f t="shared" si="0"/>
        <v>47525.399999999994</v>
      </c>
      <c r="O5" s="9"/>
    </row>
    <row r="6" spans="1:15">
      <c r="A6" s="4" t="s">
        <v>18</v>
      </c>
      <c r="B6" s="5">
        <v>2788.82</v>
      </c>
      <c r="C6" s="5">
        <v>96</v>
      </c>
      <c r="D6" s="5">
        <v>96</v>
      </c>
      <c r="E6" s="6">
        <v>192</v>
      </c>
      <c r="F6" s="7"/>
      <c r="G6" s="9"/>
      <c r="H6" s="9">
        <v>96</v>
      </c>
      <c r="I6" s="23">
        <v>0</v>
      </c>
      <c r="J6" s="23">
        <v>0</v>
      </c>
      <c r="K6" s="33">
        <v>87.49</v>
      </c>
      <c r="L6" s="35"/>
      <c r="M6" s="33"/>
      <c r="N6" s="10">
        <f t="shared" si="0"/>
        <v>3356.31</v>
      </c>
      <c r="O6" s="9"/>
    </row>
    <row r="7" spans="1:15">
      <c r="A7" s="4" t="s">
        <v>19</v>
      </c>
      <c r="B7" s="5">
        <v>25000</v>
      </c>
      <c r="C7" s="5"/>
      <c r="D7" s="5" t="s">
        <v>20</v>
      </c>
      <c r="E7" s="6"/>
      <c r="F7" s="7"/>
      <c r="G7" s="9"/>
      <c r="H7" s="9">
        <v>14000</v>
      </c>
      <c r="I7" s="23">
        <v>0</v>
      </c>
      <c r="J7" s="23">
        <v>0</v>
      </c>
      <c r="K7" s="34">
        <v>26500</v>
      </c>
      <c r="L7" s="34">
        <v>28300</v>
      </c>
      <c r="M7" s="34">
        <v>0</v>
      </c>
      <c r="N7" s="10">
        <f t="shared" si="0"/>
        <v>93800</v>
      </c>
      <c r="O7" s="9"/>
    </row>
    <row r="8" spans="1:15">
      <c r="A8" s="4" t="s">
        <v>21</v>
      </c>
      <c r="B8" s="5">
        <v>56979.78</v>
      </c>
      <c r="C8" s="5">
        <v>57930.03</v>
      </c>
      <c r="D8" s="5">
        <v>60987.75</v>
      </c>
      <c r="E8" s="5">
        <v>48366.34</v>
      </c>
      <c r="F8" s="5">
        <v>82592.34</v>
      </c>
      <c r="G8" s="5">
        <v>92473.03</v>
      </c>
      <c r="H8" s="5">
        <v>78590.080000000002</v>
      </c>
      <c r="I8" s="23">
        <v>78144.02</v>
      </c>
      <c r="J8" s="23">
        <v>86244.59</v>
      </c>
      <c r="K8" s="34">
        <v>88151.95</v>
      </c>
      <c r="L8" s="34">
        <v>86901.69</v>
      </c>
      <c r="M8" s="34">
        <v>124201.54</v>
      </c>
      <c r="N8" s="10">
        <f t="shared" si="0"/>
        <v>941563.1399999999</v>
      </c>
      <c r="O8" s="9"/>
    </row>
    <row r="9" spans="1:15">
      <c r="A9" s="4" t="s">
        <v>22</v>
      </c>
      <c r="B9" s="5">
        <v>705.42</v>
      </c>
      <c r="C9" s="5">
        <v>1579.1200000000001</v>
      </c>
      <c r="D9" s="5">
        <v>434.32</v>
      </c>
      <c r="E9" s="5">
        <v>2592.79</v>
      </c>
      <c r="F9" s="5">
        <v>1859.51</v>
      </c>
      <c r="G9" s="5">
        <v>4845</v>
      </c>
      <c r="H9" s="5">
        <v>1594.76</v>
      </c>
      <c r="I9" s="1">
        <v>1127.48</v>
      </c>
      <c r="J9" s="1">
        <v>1411.79</v>
      </c>
      <c r="K9" s="33">
        <v>1831.77</v>
      </c>
      <c r="L9" s="33">
        <v>1724.14</v>
      </c>
      <c r="M9" s="33">
        <v>9235.1200000000008</v>
      </c>
      <c r="N9" s="10">
        <f t="shared" si="0"/>
        <v>28941.22</v>
      </c>
      <c r="O9" s="9"/>
    </row>
    <row r="10" spans="1:15">
      <c r="A10" s="4" t="s">
        <v>23</v>
      </c>
      <c r="B10" s="5">
        <v>1902.04</v>
      </c>
      <c r="C10" s="5">
        <v>7758.64</v>
      </c>
      <c r="D10" s="5">
        <v>14765.24</v>
      </c>
      <c r="E10" s="5">
        <v>9221.31</v>
      </c>
      <c r="F10" s="5">
        <v>2989.76</v>
      </c>
      <c r="G10" s="5">
        <v>1992.81</v>
      </c>
      <c r="H10" s="5">
        <v>2754.23</v>
      </c>
      <c r="I10" s="23">
        <v>3903.2400000000002</v>
      </c>
      <c r="J10" s="23">
        <v>4192.1000000000004</v>
      </c>
      <c r="K10" s="34">
        <v>6312.25</v>
      </c>
      <c r="L10" s="34">
        <v>7705.2</v>
      </c>
      <c r="M10" s="34">
        <v>9824.4699999999993</v>
      </c>
      <c r="N10" s="10">
        <f t="shared" si="0"/>
        <v>73321.289999999994</v>
      </c>
      <c r="O10" s="9"/>
    </row>
    <row r="11" spans="1:15">
      <c r="A11" s="4" t="s">
        <v>24</v>
      </c>
      <c r="B11" s="5">
        <v>196683.86</v>
      </c>
      <c r="C11" s="5">
        <v>126341.59</v>
      </c>
      <c r="D11" s="5">
        <v>186153.12</v>
      </c>
      <c r="E11" s="5">
        <v>140790.41999999998</v>
      </c>
      <c r="F11" s="5">
        <v>48165.72</v>
      </c>
      <c r="G11" s="5">
        <v>41199</v>
      </c>
      <c r="H11" s="5">
        <v>62482.43</v>
      </c>
      <c r="I11" s="23">
        <v>58581.440000000002</v>
      </c>
      <c r="J11" s="23">
        <v>52450.53</v>
      </c>
      <c r="K11" s="34">
        <v>55342.58</v>
      </c>
      <c r="L11" s="34">
        <v>58512.91</v>
      </c>
      <c r="M11" s="34">
        <v>84652.45</v>
      </c>
      <c r="N11" s="10">
        <f t="shared" si="0"/>
        <v>1111356.05</v>
      </c>
      <c r="O11" s="9"/>
    </row>
    <row r="12" spans="1:15">
      <c r="A12" s="4" t="s">
        <v>25</v>
      </c>
      <c r="B12" s="5">
        <v>14411.23</v>
      </c>
      <c r="C12" s="5">
        <v>28656.9</v>
      </c>
      <c r="D12" s="5">
        <v>34544.550000000003</v>
      </c>
      <c r="E12" s="5">
        <v>44015.92</v>
      </c>
      <c r="F12" s="5">
        <v>23396.51</v>
      </c>
      <c r="G12" s="5">
        <v>35911.120000000003</v>
      </c>
      <c r="H12" s="5">
        <v>30718.94</v>
      </c>
      <c r="I12" s="23">
        <v>34854.449999999997</v>
      </c>
      <c r="J12" s="23">
        <v>32742</v>
      </c>
      <c r="K12" s="34">
        <v>38993.26</v>
      </c>
      <c r="L12" s="34">
        <v>35474.11</v>
      </c>
      <c r="M12" s="34">
        <v>44659.24</v>
      </c>
      <c r="N12" s="10">
        <f t="shared" si="0"/>
        <v>398378.23</v>
      </c>
      <c r="O12" s="9"/>
    </row>
    <row r="13" spans="1:15">
      <c r="A13" s="4" t="s">
        <v>26</v>
      </c>
      <c r="B13" s="5">
        <v>150</v>
      </c>
      <c r="C13" s="5">
        <v>184.84</v>
      </c>
      <c r="D13" s="5">
        <v>844.79</v>
      </c>
      <c r="E13" s="5"/>
      <c r="F13" s="5">
        <v>1890</v>
      </c>
      <c r="G13" s="5">
        <v>194</v>
      </c>
      <c r="H13" s="5">
        <v>380</v>
      </c>
      <c r="I13" s="23">
        <v>327</v>
      </c>
      <c r="J13" s="23">
        <v>170</v>
      </c>
      <c r="K13" s="34">
        <v>250</v>
      </c>
      <c r="L13" s="34">
        <v>210</v>
      </c>
      <c r="M13" s="34">
        <v>302</v>
      </c>
      <c r="N13" s="10">
        <f t="shared" si="0"/>
        <v>4902.63</v>
      </c>
      <c r="O13" s="9"/>
    </row>
    <row r="14" spans="1:15">
      <c r="A14" s="4" t="s">
        <v>27</v>
      </c>
      <c r="B14" s="5">
        <v>104033.15</v>
      </c>
      <c r="C14" s="5">
        <v>110104</v>
      </c>
      <c r="D14" s="5">
        <v>143224.08000000002</v>
      </c>
      <c r="E14" s="5">
        <v>101275.43</v>
      </c>
      <c r="F14" s="5">
        <v>108413.41</v>
      </c>
      <c r="G14" s="5">
        <v>101983.8</v>
      </c>
      <c r="H14" s="5">
        <v>112562.36</v>
      </c>
      <c r="I14" s="23">
        <v>102893.9</v>
      </c>
      <c r="J14" s="23">
        <v>125532</v>
      </c>
      <c r="K14" s="34">
        <v>130792.63</v>
      </c>
      <c r="L14" s="34">
        <v>134523.41</v>
      </c>
      <c r="M14" s="34">
        <v>148523.18</v>
      </c>
      <c r="N14" s="10">
        <v>1</v>
      </c>
      <c r="O14" s="9"/>
    </row>
    <row r="15" spans="1:15" s="22" customFormat="1">
      <c r="A15" s="4" t="s">
        <v>28</v>
      </c>
      <c r="B15" s="5">
        <v>4449.8</v>
      </c>
      <c r="C15" s="5">
        <v>6726.2000000000007</v>
      </c>
      <c r="D15" s="5">
        <v>4591.8600000000006</v>
      </c>
      <c r="E15" s="5">
        <v>5071.26</v>
      </c>
      <c r="F15" s="5">
        <v>3146.48</v>
      </c>
      <c r="G15" s="5">
        <v>4691.8900000000003</v>
      </c>
      <c r="H15" s="5">
        <v>6917.2000000000007</v>
      </c>
      <c r="I15" s="23">
        <v>6923.34</v>
      </c>
      <c r="J15" s="23">
        <v>9704</v>
      </c>
      <c r="K15" s="34">
        <v>9876.81</v>
      </c>
      <c r="L15" s="34">
        <v>18694.28</v>
      </c>
      <c r="M15" s="34">
        <v>19412.509999999998</v>
      </c>
      <c r="N15" s="21">
        <f t="shared" si="0"/>
        <v>100205.62999999999</v>
      </c>
      <c r="O15" s="20"/>
    </row>
    <row r="16" spans="1:15">
      <c r="A16" s="4" t="s">
        <v>29</v>
      </c>
      <c r="B16" s="5">
        <v>24992</v>
      </c>
      <c r="C16" s="5">
        <v>19991</v>
      </c>
      <c r="D16" s="5">
        <v>18854.38</v>
      </c>
      <c r="E16" s="5">
        <v>22364.89</v>
      </c>
      <c r="F16" s="5">
        <v>23978.5</v>
      </c>
      <c r="G16" s="5">
        <v>24851.5</v>
      </c>
      <c r="H16" s="5">
        <v>25417</v>
      </c>
      <c r="I16" s="23">
        <v>22294</v>
      </c>
      <c r="J16" s="23">
        <v>26441.800000000003</v>
      </c>
      <c r="K16" s="34">
        <v>24770.6</v>
      </c>
      <c r="L16" s="34">
        <v>26925.4</v>
      </c>
      <c r="M16" s="34">
        <v>27303</v>
      </c>
      <c r="N16" s="10">
        <f t="shared" si="0"/>
        <v>288184.07</v>
      </c>
      <c r="O16" s="9"/>
    </row>
    <row r="17" spans="1:16">
      <c r="A17" s="4" t="s">
        <v>30</v>
      </c>
      <c r="B17" s="5">
        <v>5561.26</v>
      </c>
      <c r="C17" s="5">
        <v>25752.58</v>
      </c>
      <c r="D17" s="5">
        <v>14724.21</v>
      </c>
      <c r="E17" s="5">
        <v>8728.8000000000011</v>
      </c>
      <c r="F17" s="5">
        <v>8072.39</v>
      </c>
      <c r="G17" s="5">
        <v>6449.57</v>
      </c>
      <c r="H17" s="5">
        <v>6076</v>
      </c>
      <c r="I17" s="23">
        <v>10621.68</v>
      </c>
      <c r="J17" s="23">
        <v>24981.9</v>
      </c>
      <c r="K17" s="34">
        <v>26782.82</v>
      </c>
      <c r="L17" s="34">
        <v>24452.14</v>
      </c>
      <c r="M17" s="34">
        <v>23312.18</v>
      </c>
      <c r="N17" s="10">
        <f t="shared" si="0"/>
        <v>185515.52999999997</v>
      </c>
      <c r="O17" s="9"/>
    </row>
    <row r="18" spans="1:16">
      <c r="A18" s="4" t="s">
        <v>31</v>
      </c>
      <c r="B18" s="5">
        <v>1010</v>
      </c>
      <c r="C18" s="5">
        <v>0</v>
      </c>
      <c r="D18" s="5" t="s">
        <v>20</v>
      </c>
      <c r="E18" s="6"/>
      <c r="F18" s="7">
        <v>24288</v>
      </c>
      <c r="G18" s="9"/>
      <c r="H18" s="9">
        <v>2000</v>
      </c>
      <c r="I18" s="23">
        <v>0</v>
      </c>
      <c r="J18" s="23">
        <v>0</v>
      </c>
      <c r="K18" s="34"/>
      <c r="L18" s="36"/>
      <c r="M18" s="36"/>
      <c r="N18" s="10">
        <f t="shared" si="0"/>
        <v>27298</v>
      </c>
      <c r="O18" s="9"/>
    </row>
    <row r="19" spans="1:16">
      <c r="A19" s="4" t="s">
        <v>32</v>
      </c>
      <c r="B19" s="5">
        <v>0</v>
      </c>
      <c r="C19" s="5">
        <v>207384</v>
      </c>
      <c r="D19" s="5" t="s">
        <v>20</v>
      </c>
      <c r="E19" s="6">
        <v>150.79</v>
      </c>
      <c r="F19" s="7"/>
      <c r="G19" s="9"/>
      <c r="H19" s="9">
        <v>228.24</v>
      </c>
      <c r="I19" s="23">
        <v>0</v>
      </c>
      <c r="J19" s="23">
        <v>0</v>
      </c>
      <c r="K19" s="34"/>
      <c r="L19" s="36"/>
      <c r="M19" s="36"/>
      <c r="N19" s="10">
        <f t="shared" si="0"/>
        <v>207763.03</v>
      </c>
      <c r="O19" s="9"/>
    </row>
    <row r="20" spans="1:16">
      <c r="A20" s="4" t="s">
        <v>33</v>
      </c>
      <c r="B20" s="5">
        <v>0</v>
      </c>
      <c r="C20" s="5"/>
      <c r="D20" s="5" t="s">
        <v>20</v>
      </c>
      <c r="E20" s="5"/>
      <c r="F20" s="7">
        <v>96</v>
      </c>
      <c r="G20" s="9"/>
      <c r="H20" s="9"/>
      <c r="I20" s="23">
        <v>0</v>
      </c>
      <c r="J20" s="23">
        <v>0</v>
      </c>
      <c r="K20" s="34"/>
      <c r="L20" s="36"/>
      <c r="M20" s="36"/>
      <c r="N20" s="10">
        <f t="shared" si="0"/>
        <v>96</v>
      </c>
      <c r="O20" s="9"/>
    </row>
    <row r="21" spans="1:16">
      <c r="A21" s="4" t="s">
        <v>34</v>
      </c>
      <c r="B21" s="5"/>
      <c r="C21" s="5"/>
      <c r="D21" s="5" t="s">
        <v>20</v>
      </c>
      <c r="E21" s="5"/>
      <c r="F21" s="7"/>
      <c r="G21" s="7"/>
      <c r="H21" s="7"/>
      <c r="I21" s="23">
        <v>0</v>
      </c>
      <c r="J21" s="23">
        <v>0</v>
      </c>
      <c r="K21" s="34"/>
      <c r="L21" s="36"/>
      <c r="M21" s="36"/>
      <c r="N21" s="10">
        <f t="shared" si="0"/>
        <v>0</v>
      </c>
      <c r="O21" s="9"/>
    </row>
    <row r="22" spans="1:16">
      <c r="A22" s="4" t="s">
        <v>35</v>
      </c>
      <c r="B22" s="5"/>
      <c r="C22" s="5"/>
      <c r="D22" s="5"/>
      <c r="E22" s="5"/>
      <c r="F22" s="7"/>
      <c r="G22" s="7"/>
      <c r="H22" s="7"/>
      <c r="I22" s="23">
        <v>0</v>
      </c>
      <c r="J22" s="23">
        <v>0</v>
      </c>
      <c r="K22" s="34"/>
      <c r="L22" s="36"/>
      <c r="M22" s="36"/>
      <c r="N22" s="10">
        <f t="shared" si="0"/>
        <v>0</v>
      </c>
      <c r="O22" s="9"/>
    </row>
    <row r="23" spans="1:16">
      <c r="A23" s="4" t="s">
        <v>36</v>
      </c>
      <c r="B23" s="5">
        <v>32367</v>
      </c>
      <c r="C23" s="5">
        <v>52487.8</v>
      </c>
      <c r="D23" s="5">
        <v>39524.31</v>
      </c>
      <c r="E23" s="5">
        <v>15635</v>
      </c>
      <c r="F23" s="7">
        <v>20314</v>
      </c>
      <c r="G23" s="7">
        <v>14627</v>
      </c>
      <c r="H23" s="7">
        <v>17772.7</v>
      </c>
      <c r="I23" s="23">
        <v>25641.21</v>
      </c>
      <c r="J23" s="23">
        <v>38339.629999999997</v>
      </c>
      <c r="K23" s="34">
        <v>39599.5</v>
      </c>
      <c r="L23" s="34">
        <v>50803.02</v>
      </c>
      <c r="M23" s="34">
        <v>135895.54999999999</v>
      </c>
      <c r="N23" s="10">
        <f t="shared" si="0"/>
        <v>483006.72000000003</v>
      </c>
      <c r="O23" s="9"/>
    </row>
    <row r="24" spans="1:16">
      <c r="A24" s="4" t="s">
        <v>37</v>
      </c>
      <c r="B24" s="5">
        <v>139009.78</v>
      </c>
      <c r="C24" s="5">
        <v>235522.73</v>
      </c>
      <c r="D24" s="5">
        <v>252013.02</v>
      </c>
      <c r="E24" s="5">
        <v>190320.38</v>
      </c>
      <c r="F24" s="7">
        <v>255643.46</v>
      </c>
      <c r="G24" s="7">
        <v>124470.74</v>
      </c>
      <c r="H24" s="7">
        <v>148854.91999999998</v>
      </c>
      <c r="I24" s="23">
        <v>167488.01</v>
      </c>
      <c r="J24" s="23">
        <v>162137.88</v>
      </c>
      <c r="K24" s="34">
        <v>173648.24</v>
      </c>
      <c r="L24" s="34">
        <v>110103.06</v>
      </c>
      <c r="M24" s="34">
        <v>152731.54</v>
      </c>
      <c r="N24" s="10">
        <f t="shared" si="0"/>
        <v>2111943.7599999998</v>
      </c>
      <c r="O24" s="9"/>
    </row>
    <row r="25" spans="1:16">
      <c r="A25" s="4" t="s">
        <v>38</v>
      </c>
      <c r="B25" s="5">
        <v>219120</v>
      </c>
      <c r="C25" s="5">
        <v>240000</v>
      </c>
      <c r="D25" s="5">
        <v>300000</v>
      </c>
      <c r="E25" s="5">
        <v>90000</v>
      </c>
      <c r="F25" s="7">
        <v>210000</v>
      </c>
      <c r="G25" s="7">
        <v>180000</v>
      </c>
      <c r="H25" s="7">
        <v>180000</v>
      </c>
      <c r="I25" s="23">
        <v>210000</v>
      </c>
      <c r="J25" s="23">
        <v>240000</v>
      </c>
      <c r="K25" s="34">
        <v>240000</v>
      </c>
      <c r="L25" s="34">
        <v>293000</v>
      </c>
      <c r="M25" s="34">
        <v>511000</v>
      </c>
      <c r="N25" s="10">
        <f t="shared" si="0"/>
        <v>2913120</v>
      </c>
      <c r="O25" s="9"/>
    </row>
    <row r="26" spans="1:16">
      <c r="A26" s="4" t="s">
        <v>39</v>
      </c>
      <c r="B26" s="5"/>
      <c r="C26" s="5"/>
      <c r="D26" s="5" t="s">
        <v>20</v>
      </c>
      <c r="E26" s="5"/>
      <c r="F26" s="7"/>
      <c r="G26" s="7"/>
      <c r="H26" s="7"/>
      <c r="I26" s="23"/>
      <c r="J26" s="23"/>
      <c r="K26" s="34"/>
      <c r="L26" s="36"/>
      <c r="M26" s="34"/>
      <c r="N26" s="10">
        <f t="shared" si="0"/>
        <v>0</v>
      </c>
      <c r="O26" s="9"/>
    </row>
    <row r="27" spans="1:16">
      <c r="A27" s="4" t="s">
        <v>40</v>
      </c>
      <c r="B27" s="5"/>
      <c r="C27" s="5">
        <v>30</v>
      </c>
      <c r="D27" s="5" t="s">
        <v>20</v>
      </c>
      <c r="E27" s="5"/>
      <c r="F27" s="7"/>
      <c r="G27" s="9"/>
      <c r="H27" s="9"/>
      <c r="I27" s="23"/>
      <c r="J27" s="23"/>
      <c r="K27" s="34"/>
      <c r="L27" s="36"/>
      <c r="M27" s="34"/>
      <c r="N27" s="10">
        <f t="shared" si="0"/>
        <v>30</v>
      </c>
      <c r="O27" s="9"/>
    </row>
    <row r="28" spans="1:16">
      <c r="A28" s="4" t="s">
        <v>41</v>
      </c>
      <c r="B28" s="11"/>
      <c r="C28" s="6"/>
      <c r="D28" s="5"/>
      <c r="E28" s="5"/>
      <c r="F28" s="7"/>
      <c r="G28" s="9"/>
      <c r="H28" s="9"/>
      <c r="I28" s="1"/>
      <c r="J28" s="1"/>
      <c r="K28" s="33"/>
      <c r="L28" s="35"/>
      <c r="M28" s="33"/>
      <c r="N28" s="10">
        <f t="shared" si="0"/>
        <v>0</v>
      </c>
      <c r="O28" s="9"/>
    </row>
    <row r="29" spans="1:16">
      <c r="A29" s="4" t="s">
        <v>42</v>
      </c>
      <c r="B29" s="5">
        <v>999412.53</v>
      </c>
      <c r="C29" s="5">
        <v>1357158.45</v>
      </c>
      <c r="D29" s="5">
        <v>1349703.59</v>
      </c>
      <c r="E29" s="6">
        <v>472595.07</v>
      </c>
      <c r="F29" s="7">
        <v>923441.4</v>
      </c>
      <c r="G29" s="8">
        <v>793295.12</v>
      </c>
      <c r="H29" s="9">
        <v>935607</v>
      </c>
      <c r="I29" s="23">
        <v>1328786</v>
      </c>
      <c r="J29" s="23">
        <v>1491658.8</v>
      </c>
      <c r="K29" s="23">
        <v>1652742.7</v>
      </c>
      <c r="L29" s="23">
        <v>1685216.7</v>
      </c>
      <c r="M29" s="23">
        <v>1249743.75</v>
      </c>
      <c r="N29" s="10">
        <f t="shared" si="0"/>
        <v>14239361.109999999</v>
      </c>
      <c r="O29" s="9"/>
    </row>
    <row r="30" spans="1:16">
      <c r="A30" s="12" t="s">
        <v>43</v>
      </c>
      <c r="B30" s="5">
        <v>7750</v>
      </c>
      <c r="C30" s="5">
        <v>26250</v>
      </c>
      <c r="D30" s="5">
        <v>24250</v>
      </c>
      <c r="E30" s="6"/>
      <c r="F30" s="7">
        <v>29625</v>
      </c>
      <c r="G30" s="9"/>
      <c r="H30" s="9">
        <v>10300</v>
      </c>
      <c r="I30" s="23">
        <v>10000</v>
      </c>
      <c r="J30" s="23">
        <v>0</v>
      </c>
      <c r="K30" s="34">
        <v>7500</v>
      </c>
      <c r="L30" s="34">
        <v>48000</v>
      </c>
      <c r="M30" s="34">
        <v>875</v>
      </c>
      <c r="N30" s="10">
        <f t="shared" si="0"/>
        <v>164550</v>
      </c>
      <c r="O30" s="9"/>
      <c r="P30" s="2" t="s">
        <v>44</v>
      </c>
    </row>
    <row r="31" spans="1:16">
      <c r="A31" s="4" t="s">
        <v>45</v>
      </c>
      <c r="B31" s="11">
        <v>169002.79</v>
      </c>
      <c r="C31" s="6">
        <v>176839.03999999998</v>
      </c>
      <c r="D31" s="5">
        <v>277710.27</v>
      </c>
      <c r="E31" s="6">
        <v>278961.86</v>
      </c>
      <c r="F31" s="7">
        <v>226670.23</v>
      </c>
      <c r="G31" s="7">
        <v>176112.25</v>
      </c>
      <c r="H31" s="9">
        <v>194322.26</v>
      </c>
      <c r="I31" s="1">
        <v>176361.38</v>
      </c>
      <c r="J31" s="1">
        <v>198710.51</v>
      </c>
      <c r="K31" s="1">
        <v>199852.82</v>
      </c>
      <c r="L31" s="37">
        <v>172852.82</v>
      </c>
      <c r="M31" s="37">
        <v>243246.25</v>
      </c>
      <c r="N31" s="10">
        <f t="shared" si="0"/>
        <v>2490642.48</v>
      </c>
      <c r="O31" s="9"/>
    </row>
    <row r="32" spans="1:16" ht="15.75">
      <c r="A32" s="13" t="s">
        <v>46</v>
      </c>
      <c r="B32" s="14">
        <f t="shared" ref="B32:J32" si="1">SUM(B4:B31)</f>
        <v>2034077.08</v>
      </c>
      <c r="C32" s="14">
        <f t="shared" si="1"/>
        <v>2719521.24</v>
      </c>
      <c r="D32" s="14">
        <f t="shared" si="1"/>
        <v>2792931.06</v>
      </c>
      <c r="E32" s="14">
        <f t="shared" si="1"/>
        <v>1465360.0099999998</v>
      </c>
      <c r="F32" s="14">
        <f t="shared" si="1"/>
        <v>2035698.85</v>
      </c>
      <c r="G32" s="14">
        <f t="shared" si="1"/>
        <v>1631623.1400000001</v>
      </c>
      <c r="H32" s="14">
        <f t="shared" si="1"/>
        <v>1858987.3699999999</v>
      </c>
      <c r="I32" s="14">
        <f t="shared" si="1"/>
        <v>2263216.0200000005</v>
      </c>
      <c r="J32" s="14">
        <f t="shared" si="1"/>
        <v>2522563.1800000006</v>
      </c>
      <c r="K32" s="14">
        <f t="shared" ref="K32" si="2">SUM(K4:K31)</f>
        <v>2753896.48</v>
      </c>
      <c r="L32" s="14">
        <f t="shared" ref="L32" si="3">SUM(L4:L31)</f>
        <v>2812879.7600000002</v>
      </c>
      <c r="M32" s="14">
        <f t="shared" ref="M32" si="4">SUM(M4:M31)</f>
        <v>2817347.0700000003</v>
      </c>
      <c r="N32" s="10">
        <f t="shared" si="0"/>
        <v>27708101.260000002</v>
      </c>
      <c r="O32" s="9"/>
    </row>
    <row r="33" spans="1:7">
      <c r="A33" s="15"/>
      <c r="B33" s="16"/>
      <c r="C33" s="15"/>
      <c r="D33" s="15"/>
      <c r="E33" s="16"/>
      <c r="G33" s="17"/>
    </row>
    <row r="34" spans="1:7">
      <c r="A34" s="18" t="s">
        <v>47</v>
      </c>
    </row>
    <row r="35" spans="1:7">
      <c r="A35" s="19" t="s">
        <v>48</v>
      </c>
    </row>
    <row r="36" spans="1:7">
      <c r="A36" s="19" t="s">
        <v>49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scale="9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</vt:lpstr>
    </vt:vector>
  </TitlesOfParts>
  <Company>Parmalat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Herbst</dc:creator>
  <cp:lastModifiedBy>USER</cp:lastModifiedBy>
  <dcterms:created xsi:type="dcterms:W3CDTF">2016-02-14T16:34:05Z</dcterms:created>
  <dcterms:modified xsi:type="dcterms:W3CDTF">2016-02-14T16:57:54Z</dcterms:modified>
</cp:coreProperties>
</file>